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EO 2018\Table OpenData\AEO Val\"/>
    </mc:Choice>
  </mc:AlternateContent>
  <bookViews>
    <workbookView xWindow="0" yWindow="0" windowWidth="16770" windowHeight="4515" activeTab="1"/>
  </bookViews>
  <sheets>
    <sheet name="ENG" sheetId="1" r:id="rId1"/>
    <sheet name="FR" sheetId="2" r:id="rId2"/>
  </sheets>
  <externalReferences>
    <externalReference r:id="rId3"/>
  </externalReferences>
  <calcPr calcId="152511" calcMode="manual"/>
</workbook>
</file>

<file path=xl/calcChain.xml><?xml version="1.0" encoding="utf-8"?>
<calcChain xmlns="http://schemas.openxmlformats.org/spreadsheetml/2006/main">
  <c r="D35" i="1" l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C41" i="1"/>
  <c r="C36" i="1"/>
  <c r="C37" i="1"/>
  <c r="C38" i="1"/>
  <c r="C39" i="1"/>
  <c r="C40" i="1"/>
  <c r="C35" i="1"/>
  <c r="B41" i="1"/>
  <c r="B40" i="1"/>
  <c r="B39" i="1"/>
  <c r="B38" i="1"/>
  <c r="B37" i="1"/>
  <c r="B36" i="1"/>
  <c r="B35" i="1"/>
  <c r="D28" i="1"/>
  <c r="E28" i="1"/>
  <c r="F28" i="1"/>
  <c r="G28" i="1"/>
  <c r="H28" i="1"/>
  <c r="D29" i="1"/>
  <c r="E29" i="1"/>
  <c r="F29" i="1"/>
  <c r="G29" i="1"/>
  <c r="H29" i="1"/>
  <c r="C29" i="1"/>
  <c r="C28" i="1"/>
  <c r="B29" i="1"/>
  <c r="B28" i="1"/>
  <c r="D27" i="1"/>
  <c r="E27" i="1"/>
  <c r="F27" i="1"/>
  <c r="G27" i="1"/>
  <c r="H27" i="1"/>
  <c r="C27" i="1"/>
  <c r="B27" i="1"/>
  <c r="D26" i="1"/>
  <c r="E26" i="1"/>
  <c r="F26" i="1"/>
  <c r="G26" i="1"/>
  <c r="H26" i="1"/>
  <c r="C26" i="1"/>
  <c r="B26" i="1"/>
  <c r="D25" i="1"/>
  <c r="E25" i="1"/>
  <c r="F25" i="1"/>
  <c r="G25" i="1"/>
  <c r="H25" i="1"/>
  <c r="D24" i="1"/>
  <c r="E24" i="1"/>
  <c r="F24" i="1"/>
  <c r="G24" i="1"/>
  <c r="H24" i="1"/>
  <c r="C25" i="1"/>
  <c r="B25" i="1"/>
  <c r="C24" i="1"/>
  <c r="B24" i="1"/>
  <c r="D23" i="1"/>
  <c r="E23" i="1"/>
  <c r="F23" i="1"/>
  <c r="G23" i="1"/>
  <c r="H23" i="1"/>
  <c r="C23" i="1"/>
  <c r="B23" i="1"/>
  <c r="D22" i="1"/>
  <c r="E22" i="1"/>
  <c r="F22" i="1"/>
  <c r="G22" i="1"/>
  <c r="H22" i="1"/>
  <c r="C22" i="1"/>
  <c r="B22" i="1"/>
  <c r="D20" i="1"/>
  <c r="E20" i="1"/>
  <c r="F20" i="1"/>
  <c r="G20" i="1"/>
  <c r="H20" i="1"/>
  <c r="C20" i="1"/>
  <c r="B20" i="1"/>
  <c r="D19" i="1"/>
  <c r="E19" i="1"/>
  <c r="F19" i="1"/>
  <c r="G19" i="1"/>
  <c r="H19" i="1"/>
  <c r="D21" i="1"/>
  <c r="E21" i="1"/>
  <c r="F21" i="1"/>
  <c r="G21" i="1"/>
  <c r="H21" i="1"/>
  <c r="C21" i="1"/>
  <c r="B21" i="1"/>
  <c r="C19" i="1"/>
  <c r="B19" i="1"/>
  <c r="H34" i="2"/>
  <c r="G34" i="2"/>
  <c r="F34" i="2"/>
  <c r="E34" i="2"/>
  <c r="D34" i="2"/>
  <c r="C34" i="2"/>
  <c r="B34" i="2"/>
  <c r="C18" i="2"/>
  <c r="D18" i="2"/>
  <c r="E18" i="2"/>
  <c r="F18" i="2"/>
  <c r="G18" i="2"/>
  <c r="H18" i="2"/>
  <c r="B18" i="2"/>
  <c r="H41" i="2" l="1"/>
  <c r="G41" i="2"/>
  <c r="F41" i="2"/>
  <c r="E41" i="2"/>
  <c r="D41" i="2"/>
  <c r="C41" i="2"/>
  <c r="B41" i="2"/>
  <c r="H40" i="2"/>
  <c r="G40" i="2"/>
  <c r="F40" i="2"/>
  <c r="E40" i="2"/>
  <c r="D40" i="2"/>
  <c r="C40" i="2"/>
  <c r="B40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7" i="2"/>
  <c r="G37" i="2"/>
  <c r="F37" i="2"/>
  <c r="E37" i="2"/>
  <c r="D37" i="2"/>
  <c r="C37" i="2"/>
  <c r="B37" i="2"/>
  <c r="H36" i="2"/>
  <c r="G36" i="2"/>
  <c r="F36" i="2"/>
  <c r="E36" i="2"/>
  <c r="D36" i="2"/>
  <c r="C36" i="2"/>
  <c r="B36" i="2"/>
  <c r="H35" i="2"/>
  <c r="G35" i="2"/>
  <c r="F35" i="2"/>
  <c r="E35" i="2"/>
  <c r="D35" i="2"/>
  <c r="C35" i="2"/>
  <c r="B35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7" i="2"/>
  <c r="G27" i="2"/>
  <c r="F27" i="2"/>
  <c r="E27" i="2"/>
  <c r="D27" i="2"/>
  <c r="C27" i="2"/>
  <c r="B27" i="2"/>
  <c r="H26" i="2"/>
  <c r="G26" i="2"/>
  <c r="F26" i="2"/>
  <c r="E26" i="2"/>
  <c r="D26" i="2"/>
  <c r="C26" i="2"/>
  <c r="B26" i="2"/>
  <c r="H25" i="2"/>
  <c r="G25" i="2"/>
  <c r="F25" i="2"/>
  <c r="E25" i="2"/>
  <c r="D25" i="2"/>
  <c r="C25" i="2"/>
  <c r="B25" i="2"/>
  <c r="H24" i="2"/>
  <c r="G24" i="2"/>
  <c r="F24" i="2"/>
  <c r="E24" i="2"/>
  <c r="D24" i="2"/>
  <c r="C24" i="2"/>
  <c r="B24" i="2"/>
  <c r="H23" i="2"/>
  <c r="G23" i="2"/>
  <c r="F23" i="2"/>
  <c r="E23" i="2"/>
  <c r="D23" i="2"/>
  <c r="C23" i="2"/>
  <c r="B23" i="2"/>
  <c r="H22" i="2"/>
  <c r="G22" i="2"/>
  <c r="F22" i="2"/>
  <c r="E22" i="2"/>
  <c r="D22" i="2"/>
  <c r="C22" i="2"/>
  <c r="B22" i="2"/>
  <c r="H21" i="2"/>
  <c r="G21" i="2"/>
  <c r="F21" i="2"/>
  <c r="E21" i="2"/>
  <c r="D21" i="2"/>
  <c r="C21" i="2"/>
  <c r="B21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</calcChain>
</file>

<file path=xl/sharedStrings.xml><?xml version="1.0" encoding="utf-8"?>
<sst xmlns="http://schemas.openxmlformats.org/spreadsheetml/2006/main" count="76" uniqueCount="64">
  <si>
    <t>Country:</t>
  </si>
  <si>
    <t xml:space="preserve">Table 1. Macroeconomic indicators </t>
  </si>
  <si>
    <t>2018(p)</t>
  </si>
  <si>
    <t>Real GDP growth</t>
  </si>
  <si>
    <t>Real GDP per capital growth</t>
  </si>
  <si>
    <t>CPI inflation</t>
  </si>
  <si>
    <t xml:space="preserve">Budget balance % GDP </t>
  </si>
  <si>
    <t xml:space="preserve">Current account % GDP </t>
  </si>
  <si>
    <r>
      <rPr>
        <i/>
        <sz val="8"/>
        <rFont val="Times New Roman"/>
        <family val="1"/>
      </rPr>
      <t>Source:</t>
    </r>
    <r>
      <rPr>
        <sz val="8"/>
        <rFont val="Times New Roman"/>
        <family val="1"/>
      </rPr>
      <t xml:space="preserve"> Data from domestic authorities; estimates (e) and projections (p) based on authors' calculations.</t>
    </r>
  </si>
  <si>
    <t>Total revenue and grants</t>
  </si>
  <si>
    <t>Tax revenue</t>
  </si>
  <si>
    <t>Oil revenues</t>
  </si>
  <si>
    <t>Total expenditure and net lending (a)</t>
  </si>
  <si>
    <t>Current expenditure</t>
  </si>
  <si>
    <t>Excluding interest</t>
  </si>
  <si>
    <t>Wages and salaries</t>
  </si>
  <si>
    <t xml:space="preserve">Interest </t>
  </si>
  <si>
    <t>Capital expenditure</t>
  </si>
  <si>
    <t>Primary balance</t>
  </si>
  <si>
    <t>Overall balance</t>
  </si>
  <si>
    <r>
      <rPr>
        <i/>
        <sz val="8"/>
        <rFont val="Times New Roman"/>
        <family val="1"/>
      </rPr>
      <t>Note:</t>
    </r>
    <r>
      <rPr>
        <sz val="8"/>
        <rFont val="Times New Roman"/>
        <family val="1"/>
      </rPr>
      <t xml:space="preserve"> a. Only major items are reported.</t>
    </r>
  </si>
  <si>
    <r>
      <rPr>
        <i/>
        <sz val="8"/>
        <color rgb="FF000000"/>
        <rFont val="Times New Roman"/>
        <family val="1"/>
      </rPr>
      <t>Source:</t>
    </r>
    <r>
      <rPr>
        <sz val="8"/>
        <color rgb="FF000000"/>
        <rFont val="Times New Roman"/>
        <family val="1"/>
      </rPr>
      <t xml:space="preserve"> Data from domestic authorities; estimates (e) and projections (p) based on authors' calculations</t>
    </r>
  </si>
  <si>
    <t>Trade balance</t>
  </si>
  <si>
    <t>Exports of goods (f.o.b.)</t>
  </si>
  <si>
    <t>Imports of goods (f.o.b.)</t>
  </si>
  <si>
    <t>Services</t>
  </si>
  <si>
    <t>Factor income</t>
  </si>
  <si>
    <t>Current transfers</t>
  </si>
  <si>
    <t>Current account balance</t>
  </si>
  <si>
    <r>
      <rPr>
        <sz val="10"/>
        <color theme="0"/>
        <rFont val="Times New Roman"/>
        <family val="1"/>
      </rPr>
      <t>Table 2.</t>
    </r>
    <r>
      <rPr>
        <b/>
        <sz val="10"/>
        <color theme="0"/>
        <rFont val="Times New Roman"/>
        <family val="1"/>
      </rPr>
      <t xml:space="preserve"> Public finances (percentage of GDP at current prices)</t>
    </r>
  </si>
  <si>
    <r>
      <rPr>
        <sz val="10"/>
        <color theme="0"/>
        <rFont val="Times New Roman"/>
        <family val="1"/>
      </rPr>
      <t>Table 3.</t>
    </r>
    <r>
      <rPr>
        <b/>
        <sz val="10"/>
        <color theme="0"/>
        <rFont val="Times New Roman"/>
        <family val="1"/>
      </rPr>
      <t xml:space="preserve"> Current account (percentage of GDP at current prices)</t>
    </r>
  </si>
  <si>
    <t>2019(p)</t>
  </si>
  <si>
    <t>2017(e)</t>
  </si>
  <si>
    <t>Croissance du PIB réel</t>
  </si>
  <si>
    <t xml:space="preserve">Croissance du PIB du réel par habitant </t>
  </si>
  <si>
    <t xml:space="preserve">Inflation </t>
  </si>
  <si>
    <t>Solde Budgétaire (% PIB)</t>
  </si>
  <si>
    <t>Compte courant (% PIB)</t>
  </si>
  <si>
    <t>Pays:</t>
  </si>
  <si>
    <r>
      <rPr>
        <sz val="10"/>
        <color theme="0"/>
        <rFont val="Times New Roman"/>
        <family val="1"/>
      </rPr>
      <t>Tableau 2.</t>
    </r>
    <r>
      <rPr>
        <b/>
        <sz val="10"/>
        <color theme="0"/>
        <rFont val="Times New Roman"/>
        <family val="1"/>
      </rPr>
      <t xml:space="preserve"> Opérations financières de l'Etat (en pourcentage du PIB)</t>
    </r>
  </si>
  <si>
    <t>Tableau 1 – Indicateurs Macroéconomiques</t>
  </si>
  <si>
    <t xml:space="preserve">Total recettes et dons </t>
  </si>
  <si>
    <t>Recettes fiscales</t>
  </si>
  <si>
    <t>Total dépenses et prêts nets (a)</t>
  </si>
  <si>
    <t xml:space="preserve">    Dépenses courantes</t>
  </si>
  <si>
    <t xml:space="preserve">      Sans intérêts</t>
  </si>
  <si>
    <t xml:space="preserve">     Salaires</t>
  </si>
  <si>
    <t xml:space="preserve">     Intérêt</t>
  </si>
  <si>
    <t xml:space="preserve">    Dépenses d’investissement</t>
  </si>
  <si>
    <t>Solde primaire</t>
  </si>
  <si>
    <t>Solde global</t>
  </si>
  <si>
    <t>a. Seuls les principaux postes de recettes et de dépenses sont détaillés</t>
  </si>
  <si>
    <t>Source: Données des administrations nationales; calculs des auteurs pour les estimations (e) et les prédictions (p).</t>
  </si>
  <si>
    <t>Recettes pétrolières</t>
  </si>
  <si>
    <t>Balance commerciale</t>
  </si>
  <si>
    <t>Exportations de biens (f.o.b.)</t>
  </si>
  <si>
    <t>Importations de biens (f.o.b.)</t>
  </si>
  <si>
    <t>Revenu des facteurs</t>
  </si>
  <si>
    <t>Transferts courants</t>
  </si>
  <si>
    <t>Solde des comptes courants</t>
  </si>
  <si>
    <t>Source: Données de la Banque centrale et des administrations nationales; calculs des auteurs pour les estimations (e) et les prédictions (p).</t>
  </si>
  <si>
    <r>
      <rPr>
        <sz val="10"/>
        <color theme="0"/>
        <rFont val="Times New Roman"/>
        <family val="1"/>
      </rPr>
      <t>Tableau 3.</t>
    </r>
    <r>
      <rPr>
        <b/>
        <sz val="10"/>
        <color theme="0"/>
        <rFont val="Times New Roman"/>
        <family val="1"/>
      </rPr>
      <t xml:space="preserve"> Comptes courants (en pourcentage du PIB)</t>
    </r>
  </si>
  <si>
    <r>
      <rPr>
        <i/>
        <sz val="8"/>
        <color rgb="FF000000"/>
        <rFont val="Times New Roman"/>
        <family val="1"/>
      </rPr>
      <t>Source:</t>
    </r>
    <r>
      <rPr>
        <sz val="8"/>
        <color rgb="FF000000"/>
        <rFont val="Times New Roman"/>
        <family val="1"/>
      </rPr>
      <t xml:space="preserve"> Data from central bank and domestic authorities; estimates (e) and prediction (p) based on authors' calculations.</t>
    </r>
  </si>
  <si>
    <t>South Sudan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</si>
</sst>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#,##0.0"/>
    <numFmt numFmtId="169" formatCode="&quot;?.?.&quot;\ #,##0_-;[Red]&quot;?.?.&quot;\ #,##0\-"/>
    <numFmt numFmtId="170" formatCode="&quot;?.?.&quot;\ #,##0.00_-;[Red]&quot;?.?.&quot;\ #,##0.00\-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#,##0;[Red]\(#,##0\)"/>
    <numFmt numFmtId="177" formatCode="#,##0.000"/>
    <numFmt numFmtId="178" formatCode="#,##0.0000"/>
    <numFmt numFmtId="179" formatCode="_(* #,##0.0_);_(* \(#,##0.0\);_(* &quot;-&quot;?_);_(@_)"/>
    <numFmt numFmtId="180" formatCode="_-* #,##0.00\ [$€]_-;\-* #,##0.00\ [$€]_-;_-* &quot;-&quot;??\ [$€]_-;_-@_-"/>
    <numFmt numFmtId="181" formatCode="#\ ###\ ##0.0"/>
    <numFmt numFmtId="182" formatCode="#.##0,"/>
    <numFmt numFmtId="183" formatCode="_(&quot;$&quot;* #,##0.00_);_(&quot;$&quot;* \(#,##0.00\);_(&quot;$&quot;* &quot;-&quot;??_);_(@_)"/>
    <numFmt numFmtId="184" formatCode="&quot;$&quot;#,##0;\-&quot;$&quot;#,##0"/>
    <numFmt numFmtId="185" formatCode="&quot;$&quot;#,##0\ ;\(&quot;$&quot;#,##0\)"/>
    <numFmt numFmtId="186" formatCode="&quot;$&quot;#,##0_);\(&quot;$&quot;#,##0\)"/>
    <numFmt numFmtId="187" formatCode="#,##0.00\ &quot;F&quot;;\-#,##0.00\ &quot;F&quot;"/>
    <numFmt numFmtId="188" formatCode="_-* #,##0.00\ [$€-1]_-;\-* #,##0.00\ [$€-1]_-;_-* &quot;-&quot;??\ [$€-1]_-"/>
    <numFmt numFmtId="189" formatCode="_-* #,##0.00&quot; €&quot;_-;\-* #,##0.00&quot; €&quot;_-;_-* \-??&quot; €&quot;_-;_-@_-"/>
    <numFmt numFmtId="190" formatCode="_-* #,##0.00\ [$€-1]_-;\-* #,##0.00\ [$€-1]_-;_-* \-??\ [$€-1]_-"/>
    <numFmt numFmtId="191" formatCode="General_)"/>
    <numFmt numFmtId="192" formatCode="&quot; &quot;#,##0.00&quot;    &quot;;&quot;-&quot;#,##0.00&quot;    &quot;;&quot; -&quot;#&quot;    &quot;;&quot; &quot;@&quot; &quot;"/>
    <numFmt numFmtId="193" formatCode="#,#00"/>
    <numFmt numFmtId="194" formatCode="0_)"/>
    <numFmt numFmtId="195" formatCode="#,"/>
    <numFmt numFmtId="196" formatCode="_-* #,##0.00\ _€_-;\-* #,##0.00\ _€_-;_-* \-??\ _€_-;_-@_-"/>
    <numFmt numFmtId="197" formatCode="\ #,##0.00&quot;    &quot;;\-#,##0.00&quot;    &quot;;&quot; -&quot;#&quot;    &quot;;@\ "/>
    <numFmt numFmtId="198" formatCode="_-* #,##0.00\ _F_-;\-* #,##0.00\ _F_-;_-* &quot;-&quot;??\ _F_-;_-@_-"/>
    <numFmt numFmtId="199" formatCode="0.000"/>
    <numFmt numFmtId="200" formatCode="_(\$* #,##0.00_);_(\$* \(#,##0.00\);_(\$* \-??_);_(@_)"/>
    <numFmt numFmtId="201" formatCode="_-* #,##0.0\ _€_-;\-* #,##0.0\ _€_-;_-* &quot;-&quot;??\ _€_-;_-@_-"/>
    <numFmt numFmtId="202" formatCode="#,##0.00000"/>
    <numFmt numFmtId="203" formatCode="_(* #,##0.00_);_(* \(#,##0.00\);_(* \-??_);_(@_)"/>
    <numFmt numFmtId="204" formatCode="&quot;$&quot;#,##0_);[Red]\(&quot;$&quot;#,##0\)"/>
    <numFmt numFmtId="205" formatCode="&quot;Cr$&quot;#,##0_);[Red]\(&quot;Cr$&quot;#,##0\)"/>
    <numFmt numFmtId="206" formatCode="&quot;Cr$&quot;#,##0.00_);[Red]\(&quot;Cr$&quot;#,##0.00\)"/>
    <numFmt numFmtId="207" formatCode="\$#,"/>
    <numFmt numFmtId="208" formatCode="_(&quot;$&quot;* #,##0_);_(&quot;$&quot;* \(#,##0\);_(&quot;$&quot;* &quot;-&quot;_);_(@_)"/>
    <numFmt numFmtId="209" formatCode="&quot;$&quot;#,#00"/>
    <numFmt numFmtId="210" formatCode="&quot;$&quot;#,"/>
    <numFmt numFmtId="211" formatCode="[&gt;=0.05]#,##0.0;[&lt;=-0.05]\-#,##0.0;?0.0"/>
    <numFmt numFmtId="212" formatCode="[&gt;=0]#,##0.0;[&lt;=0]\-#,##0.0;?0.0"/>
    <numFmt numFmtId="213" formatCode="#,##0.0_);\-#,##0.0_);?\-\-_)"/>
    <numFmt numFmtId="214" formatCode="[&gt;=0.05]\(#,##0.0\);[&lt;=-0.05]\(\-#,##0.0\);\(\-\-\);\(@\)"/>
    <numFmt numFmtId="215" formatCode="[Black]#,##0.0;[Black]\-#,##0.0;;"/>
    <numFmt numFmtId="216" formatCode="[Black][&gt;0.05]#,##0.0;[Black][&lt;-0.05]\-#,##0.0;;"/>
    <numFmt numFmtId="217" formatCode="[Black][&gt;0.5]#,##0;[Black][&lt;-0.5]\-#,##0;;"/>
    <numFmt numFmtId="218" formatCode="%#,#00"/>
    <numFmt numFmtId="219" formatCode="#.##000"/>
    <numFmt numFmtId="220" formatCode="dd\-mmm\-yy_)"/>
    <numFmt numFmtId="221" formatCode="#,##0.0____"/>
    <numFmt numFmtId="222" formatCode="#,##0.00&quot; &quot;[$€-40C];[Red]&quot;-&quot;#,##0.00&quot; &quot;[$€-40C]"/>
    <numFmt numFmtId="223" formatCode="#,##0.000000"/>
    <numFmt numFmtId="224" formatCode="_-* #,##0_-;_-* #,##0\-;_-* &quot;-&quot;_-;_-@_-"/>
    <numFmt numFmtId="225" formatCode="0.0_)"/>
    <numFmt numFmtId="226" formatCode="General\ \ \ \ \ \ "/>
    <numFmt numFmtId="227" formatCode="0.0\ \ \ \ \ \ \ \ "/>
    <numFmt numFmtId="228" formatCode="mmmm\ yyyy"/>
    <numFmt numFmtId="229" formatCode="\$#,##0.00\ ;\(\$#,##0.00\)"/>
    <numFmt numFmtId="230" formatCode="&quot;ج.م.&quot;\ #,##0_-;[Red]&quot;ج.م.&quot;\ #,##0\-"/>
    <numFmt numFmtId="231" formatCode="&quot;ج.م.&quot;\ #,##0.00_-;[Red]&quot;ج.م.&quot;\ #,##0.00\-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Verdana"/>
      <family val="2"/>
    </font>
    <font>
      <sz val="9"/>
      <name val="Times New Roman"/>
      <family val="1"/>
    </font>
    <font>
      <b/>
      <sz val="10"/>
      <color theme="0"/>
      <name val="Times New Roman"/>
      <family val="1"/>
    </font>
    <font>
      <b/>
      <sz val="9"/>
      <color theme="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0"/>
      <color theme="0"/>
      <name val="Times New Roman"/>
      <family val="1"/>
    </font>
    <font>
      <sz val="8"/>
      <color rgb="FF000000"/>
      <name val="Times New Roman"/>
      <family val="1"/>
    </font>
    <font>
      <i/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0"/>
      <color theme="1"/>
      <name val="Arial"/>
      <family val="2"/>
    </font>
    <font>
      <b/>
      <sz val="10"/>
      <name val="Arial"/>
      <family val="2"/>
    </font>
    <font>
      <sz val="12"/>
      <color indexed="24"/>
      <name val="Modern"/>
      <family val="3"/>
      <charset val="255"/>
    </font>
    <font>
      <sz val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Tms Rmn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0"/>
      <color indexed="10"/>
      <name val="Times New Roman"/>
      <family val="1"/>
    </font>
    <font>
      <sz val="11"/>
      <color indexed="17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0"/>
      <color indexed="9"/>
      <name val="Times New Roman"/>
      <family val="1"/>
    </font>
    <font>
      <b/>
      <sz val="9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10"/>
      <name val="Times New Roman"/>
      <family val="1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sz val="10"/>
      <color indexed="9"/>
      <name val="Verdana"/>
      <family val="2"/>
    </font>
    <font>
      <b/>
      <sz val="13"/>
      <color indexed="9"/>
      <name val="Verdana"/>
      <family val="2"/>
    </font>
    <font>
      <b/>
      <sz val="12"/>
      <color indexed="9"/>
      <name val="Verdana"/>
      <family val="2"/>
    </font>
    <font>
      <b/>
      <sz val="10"/>
      <color indexed="54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2"/>
      <name val="Arial"/>
      <family val="2"/>
    </font>
    <font>
      <b/>
      <i/>
      <sz val="10"/>
      <color indexed="19"/>
      <name val="Arial"/>
      <family val="2"/>
    </font>
    <font>
      <sz val="10"/>
      <name val="Courier"/>
      <family val="3"/>
    </font>
    <font>
      <sz val="9"/>
      <name val="Tms Rmn"/>
    </font>
    <font>
      <b/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11"/>
      <color indexed="62"/>
      <name val="Calibri"/>
      <family val="2"/>
    </font>
    <font>
      <sz val="10"/>
      <color indexed="8"/>
      <name val="Arial1"/>
    </font>
    <font>
      <i/>
      <sz val="11"/>
      <color indexed="23"/>
      <name val="Calibri"/>
      <family val="2"/>
    </font>
    <font>
      <vertAlign val="superscript"/>
      <sz val="1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0"/>
      <color indexed="17"/>
      <name val="Times New Roman"/>
      <family val="1"/>
    </font>
    <font>
      <b/>
      <u/>
      <sz val="10"/>
      <name val="SWISS"/>
      <family val="2"/>
    </font>
    <font>
      <b/>
      <sz val="10"/>
      <name val="SWISS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b/>
      <sz val="18"/>
      <name val="Arial"/>
      <family val="2"/>
    </font>
    <font>
      <b/>
      <sz val="11"/>
      <color indexed="8"/>
      <name val="Times New Roman"/>
      <family val="1"/>
    </font>
    <font>
      <b/>
      <i/>
      <sz val="16"/>
      <color indexed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Times New Roman"/>
      <family val="1"/>
    </font>
    <font>
      <sz val="10"/>
      <color indexed="62"/>
      <name val="Arial"/>
      <family val="2"/>
    </font>
    <font>
      <u/>
      <sz val="7.5"/>
      <color indexed="12"/>
      <name val="Arial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6.15"/>
      <name val="Arial"/>
      <family val="2"/>
    </font>
    <font>
      <sz val="8"/>
      <color indexed="8"/>
      <name val="Helv"/>
    </font>
    <font>
      <sz val="8"/>
      <color indexed="8"/>
      <name val="Arial"/>
      <family val="2"/>
    </font>
    <font>
      <u/>
      <sz val="10"/>
      <name val="Times New Roman"/>
      <family val="1"/>
    </font>
    <font>
      <sz val="10"/>
      <name val="Geneva"/>
    </font>
    <font>
      <sz val="10"/>
      <name val="Arabic Transparent"/>
      <charset val="178"/>
    </font>
    <font>
      <sz val="11"/>
      <color indexed="60"/>
      <name val="Calibri"/>
      <family val="2"/>
    </font>
    <font>
      <sz val="10"/>
      <color indexed="19"/>
      <name val="Times New Roman"/>
      <family val="1"/>
    </font>
    <font>
      <sz val="10"/>
      <name val="Courier New"/>
      <family val="3"/>
    </font>
    <font>
      <sz val="10"/>
      <name val="Tms Rmn"/>
    </font>
    <font>
      <sz val="12"/>
      <name val="Tms Rmn"/>
    </font>
    <font>
      <sz val="8"/>
      <name val="Tms Rmn"/>
    </font>
    <font>
      <sz val="12"/>
      <name val="Courier"/>
      <family val="3"/>
    </font>
    <font>
      <sz val="11"/>
      <name val="Times New Roman"/>
      <family val="1"/>
    </font>
    <font>
      <sz val="11"/>
      <name val="‚l‚r ‚oƒSƒVƒbƒN"/>
      <family val="3"/>
      <charset val="128"/>
    </font>
    <font>
      <b/>
      <sz val="11"/>
      <color indexed="63"/>
      <name val="Calibri"/>
      <family val="2"/>
    </font>
    <font>
      <b/>
      <sz val="10"/>
      <color indexed="9"/>
      <name val="Times New Roman"/>
      <family val="1"/>
    </font>
    <font>
      <sz val="10"/>
      <color indexed="16"/>
      <name val="Arial"/>
      <family val="2"/>
    </font>
    <font>
      <sz val="10"/>
      <color indexed="10"/>
      <name val="MS Sans Serif"/>
      <family val="2"/>
    </font>
    <font>
      <b/>
      <i/>
      <u/>
      <sz val="11"/>
      <color indexed="8"/>
      <name val="Arial"/>
      <family val="2"/>
    </font>
    <font>
      <b/>
      <sz val="6.15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9"/>
      <name val="Helvetica"/>
      <family val="2"/>
    </font>
    <font>
      <sz val="10"/>
      <color indexed="17"/>
      <name val="Arial"/>
      <family val="2"/>
    </font>
    <font>
      <i/>
      <sz val="8"/>
      <name val="Tms Rmn"/>
    </font>
    <font>
      <b/>
      <sz val="18"/>
      <color indexed="56"/>
      <name val="Cambria"/>
      <family val="2"/>
    </font>
    <font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9"/>
      <color indexed="8"/>
      <name val="Garamond (PCL6)"/>
      <family val="1"/>
    </font>
    <font>
      <sz val="8"/>
      <name val="Helv"/>
    </font>
    <font>
      <b/>
      <sz val="10"/>
      <color indexed="8"/>
      <name val="Arial"/>
      <family val="2"/>
    </font>
    <font>
      <b/>
      <i/>
      <sz val="9"/>
      <name val="Helvetica"/>
      <family val="2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 Cyr"/>
      <charset val="204"/>
    </font>
    <font>
      <sz val="11"/>
      <name val="ＭＳ Ｐゴシック"/>
      <family val="3"/>
    </font>
  </fonts>
  <fills count="10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50"/>
      </patternFill>
    </fill>
    <fill>
      <patternFill patternType="solid">
        <fgColor indexed="31"/>
        <bgColor indexed="34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50"/>
      </patternFill>
    </fill>
    <fill>
      <patternFill patternType="solid">
        <fgColor indexed="47"/>
        <bgColor indexed="34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11"/>
        <b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49"/>
        <bgColor indexed="44"/>
      </patternFill>
    </fill>
    <fill>
      <patternFill patternType="solid">
        <fgColor indexed="52"/>
        <b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3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0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</patternFill>
    </fill>
    <fill>
      <patternFill patternType="solid">
        <fgColor indexed="42"/>
        <bgColor indexed="42"/>
      </patternFill>
    </fill>
    <fill>
      <patternFill patternType="gray125">
        <fgColor indexed="8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3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</borders>
  <cellStyleXfs count="3226">
    <xf numFmtId="0" fontId="0" fillId="0" borderId="0"/>
    <xf numFmtId="0" fontId="2" fillId="0" borderId="0"/>
    <xf numFmtId="0" fontId="1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8" fillId="0" borderId="0" applyProtection="0"/>
    <xf numFmtId="169" fontId="19" fillId="0" borderId="0" applyFont="0" applyFill="0" applyBorder="0" applyAlignment="0" applyProtection="0"/>
    <xf numFmtId="0" fontId="18" fillId="0" borderId="0"/>
    <xf numFmtId="38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4" applyProtection="0"/>
    <xf numFmtId="2" fontId="18" fillId="0" borderId="0" applyProtection="0"/>
    <xf numFmtId="4" fontId="18" fillId="0" borderId="0" applyProtection="0"/>
    <xf numFmtId="0" fontId="22" fillId="0" borderId="0" applyProtection="0"/>
    <xf numFmtId="0" fontId="23" fillId="0" borderId="0" applyProtection="0"/>
    <xf numFmtId="0" fontId="18" fillId="0" borderId="4" applyProtection="0"/>
    <xf numFmtId="0" fontId="18" fillId="0" borderId="0"/>
    <xf numFmtId="4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2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5" fillId="0" borderId="0" applyFont="0" applyFill="0" applyBorder="0" applyAlignment="0" applyProtection="0"/>
    <xf numFmtId="171" fontId="25" fillId="0" borderId="0" applyFill="0" applyBorder="0" applyAlignment="0" applyProtection="0"/>
    <xf numFmtId="171" fontId="5" fillId="0" borderId="0" applyFont="0" applyFill="0" applyBorder="0" applyAlignment="0" applyProtection="0"/>
    <xf numFmtId="171" fontId="25" fillId="0" borderId="0" applyFill="0" applyBorder="0" applyAlignment="0" applyProtection="0"/>
    <xf numFmtId="172" fontId="5" fillId="0" borderId="0" applyFont="0" applyFill="0" applyBorder="0" applyAlignment="0" applyProtection="0"/>
    <xf numFmtId="172" fontId="25" fillId="0" borderId="0" applyFill="0" applyBorder="0" applyAlignment="0" applyProtection="0"/>
    <xf numFmtId="172" fontId="5" fillId="0" borderId="0" applyFont="0" applyFill="0" applyBorder="0" applyAlignment="0" applyProtection="0"/>
    <xf numFmtId="172" fontId="25" fillId="0" borderId="0" applyFill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9" borderId="0" applyNumberFormat="0" applyBorder="0" applyAlignment="0" applyProtection="0"/>
    <xf numFmtId="0" fontId="24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4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4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Alignment="0" applyProtection="0"/>
    <xf numFmtId="0" fontId="25" fillId="23" borderId="0" applyNumberFormat="0" applyAlignment="0" applyProtection="0"/>
    <xf numFmtId="0" fontId="25" fillId="23" borderId="0" applyNumberFormat="0" applyAlignment="0" applyProtection="0"/>
    <xf numFmtId="0" fontId="25" fillId="24" borderId="0" applyNumberFormat="0" applyAlignment="0" applyProtection="0"/>
    <xf numFmtId="0" fontId="25" fillId="24" borderId="0" applyNumberFormat="0" applyAlignment="0" applyProtection="0"/>
    <xf numFmtId="0" fontId="25" fillId="24" borderId="0" applyNumberFormat="0" applyAlignment="0" applyProtection="0"/>
    <xf numFmtId="0" fontId="25" fillId="12" borderId="0" applyNumberFormat="0" applyAlignment="0" applyProtection="0"/>
    <xf numFmtId="0" fontId="25" fillId="12" borderId="0" applyNumberFormat="0" applyAlignment="0" applyProtection="0"/>
    <xf numFmtId="0" fontId="25" fillId="12" borderId="0" applyNumberFormat="0" applyAlignment="0" applyProtection="0"/>
    <xf numFmtId="0" fontId="25" fillId="25" borderId="0" applyNumberFormat="0" applyAlignment="0" applyProtection="0"/>
    <xf numFmtId="0" fontId="25" fillId="25" borderId="0" applyNumberFormat="0" applyAlignment="0" applyProtection="0"/>
    <xf numFmtId="0" fontId="25" fillId="25" borderId="0" applyNumberFormat="0" applyAlignment="0" applyProtection="0"/>
    <xf numFmtId="0" fontId="25" fillId="26" borderId="0" applyNumberFormat="0" applyAlignment="0" applyProtection="0"/>
    <xf numFmtId="0" fontId="25" fillId="26" borderId="0" applyNumberFormat="0" applyAlignment="0" applyProtection="0"/>
    <xf numFmtId="0" fontId="25" fillId="26" borderId="0" applyNumberFormat="0" applyAlignment="0" applyProtection="0"/>
    <xf numFmtId="0" fontId="25" fillId="27" borderId="0" applyNumberFormat="0" applyAlignment="0" applyProtection="0"/>
    <xf numFmtId="0" fontId="25" fillId="27" borderId="0" applyNumberFormat="0" applyAlignment="0" applyProtection="0"/>
    <xf numFmtId="0" fontId="25" fillId="27" borderId="0" applyNumberFormat="0" applyAlignment="0" applyProtection="0"/>
    <xf numFmtId="0" fontId="25" fillId="2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2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9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0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173" fontId="5" fillId="0" borderId="0" applyFont="0" applyFill="0" applyBorder="0" applyAlignment="0" applyProtection="0"/>
    <xf numFmtId="173" fontId="25" fillId="0" borderId="0" applyFill="0" applyBorder="0" applyAlignment="0" applyProtection="0"/>
    <xf numFmtId="173" fontId="5" fillId="0" borderId="0" applyFont="0" applyFill="0" applyBorder="0" applyAlignment="0" applyProtection="0"/>
    <xf numFmtId="173" fontId="25" fillId="0" borderId="0" applyFill="0" applyBorder="0" applyAlignment="0" applyProtection="0"/>
    <xf numFmtId="174" fontId="5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5" fillId="0" borderId="0" applyFill="0" applyBorder="0" applyAlignment="0" applyProtection="0"/>
    <xf numFmtId="174" fontId="5" fillId="0" borderId="0" applyFont="0" applyFill="0" applyBorder="0" applyAlignment="0" applyProtection="0"/>
    <xf numFmtId="174" fontId="25" fillId="0" borderId="0" applyFill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28" borderId="0" applyNumberFormat="0" applyBorder="0" applyAlignment="0" applyProtection="0"/>
    <xf numFmtId="0" fontId="24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3" borderId="0" applyNumberFormat="0" applyBorder="0" applyAlignment="0" applyProtection="0"/>
    <xf numFmtId="0" fontId="24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5" borderId="0" applyNumberFormat="0" applyBorder="0" applyAlignment="0" applyProtection="0"/>
    <xf numFmtId="0" fontId="24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6" borderId="0" applyNumberFormat="0" applyBorder="0" applyAlignment="0" applyProtection="0"/>
    <xf numFmtId="0" fontId="24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8" borderId="0" applyNumberFormat="0" applyBorder="0" applyAlignment="0" applyProtection="0"/>
    <xf numFmtId="0" fontId="24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Alignment="0" applyProtection="0"/>
    <xf numFmtId="0" fontId="25" fillId="31" borderId="0" applyNumberFormat="0" applyAlignment="0" applyProtection="0"/>
    <xf numFmtId="0" fontId="25" fillId="31" borderId="0" applyNumberFormat="0" applyAlignment="0" applyProtection="0"/>
    <xf numFmtId="0" fontId="25" fillId="32" borderId="0" applyNumberFormat="0" applyAlignment="0" applyProtection="0"/>
    <xf numFmtId="0" fontId="25" fillId="32" borderId="0" applyNumberFormat="0" applyAlignment="0" applyProtection="0"/>
    <xf numFmtId="0" fontId="25" fillId="32" borderId="0" applyNumberFormat="0" applyAlignment="0" applyProtection="0"/>
    <xf numFmtId="0" fontId="25" fillId="38" borderId="0" applyNumberFormat="0" applyAlignment="0" applyProtection="0"/>
    <xf numFmtId="0" fontId="25" fillId="38" borderId="0" applyNumberFormat="0" applyAlignment="0" applyProtection="0"/>
    <xf numFmtId="0" fontId="25" fillId="38" borderId="0" applyNumberFormat="0" applyAlignment="0" applyProtection="0"/>
    <xf numFmtId="0" fontId="25" fillId="25" borderId="0" applyNumberFormat="0" applyAlignment="0" applyProtection="0"/>
    <xf numFmtId="0" fontId="25" fillId="25" borderId="0" applyNumberFormat="0" applyAlignment="0" applyProtection="0"/>
    <xf numFmtId="0" fontId="25" fillId="25" borderId="0" applyNumberFormat="0" applyAlignment="0" applyProtection="0"/>
    <xf numFmtId="0" fontId="25" fillId="31" borderId="0" applyNumberFormat="0" applyAlignment="0" applyProtection="0"/>
    <xf numFmtId="0" fontId="25" fillId="31" borderId="0" applyNumberFormat="0" applyAlignment="0" applyProtection="0"/>
    <xf numFmtId="0" fontId="25" fillId="31" borderId="0" applyNumberFormat="0" applyAlignment="0" applyProtection="0"/>
    <xf numFmtId="0" fontId="25" fillId="36" borderId="0" applyNumberFormat="0" applyAlignment="0" applyProtection="0"/>
    <xf numFmtId="0" fontId="25" fillId="36" borderId="0" applyNumberFormat="0" applyAlignment="0" applyProtection="0"/>
    <xf numFmtId="0" fontId="25" fillId="36" borderId="0" applyNumberFormat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0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175" fontId="5" fillId="0" borderId="0" applyFont="0" applyFill="0" applyBorder="0" applyAlignment="0" applyProtection="0"/>
    <xf numFmtId="175" fontId="25" fillId="0" borderId="0" applyFill="0" applyBorder="0" applyAlignment="0" applyProtection="0"/>
    <xf numFmtId="175" fontId="5" fillId="0" borderId="0" applyFont="0" applyFill="0" applyBorder="0" applyAlignment="0" applyProtection="0"/>
    <xf numFmtId="175" fontId="25" fillId="0" borderId="0" applyFill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9" borderId="0" applyNumberFormat="0" applyBorder="0" applyAlignment="0" applyProtection="0"/>
    <xf numFmtId="0" fontId="27" fillId="41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1" borderId="0" applyNumberFormat="0" applyBorder="0" applyAlignment="0" applyProtection="0"/>
    <xf numFmtId="0" fontId="28" fillId="41" borderId="0" applyNumberFormat="0" applyBorder="0" applyAlignment="0" applyProtection="0"/>
    <xf numFmtId="0" fontId="27" fillId="33" borderId="0" applyNumberFormat="0" applyBorder="0" applyAlignment="0" applyProtection="0"/>
    <xf numFmtId="0" fontId="28" fillId="33" borderId="0" applyNumberFormat="0" applyBorder="0" applyAlignment="0" applyProtection="0"/>
    <xf numFmtId="0" fontId="27" fillId="35" borderId="0" applyNumberFormat="0" applyBorder="0" applyAlignment="0" applyProtection="0"/>
    <xf numFmtId="0" fontId="28" fillId="35" borderId="0" applyNumberFormat="0" applyBorder="0" applyAlignment="0" applyProtection="0"/>
    <xf numFmtId="0" fontId="27" fillId="43" borderId="0" applyNumberFormat="0" applyBorder="0" applyAlignment="0" applyProtection="0"/>
    <xf numFmtId="0" fontId="28" fillId="43" borderId="0" applyNumberFormat="0" applyBorder="0" applyAlignment="0" applyProtection="0"/>
    <xf numFmtId="0" fontId="27" fillId="45" borderId="0" applyNumberFormat="0" applyBorder="0" applyAlignment="0" applyProtection="0"/>
    <xf numFmtId="0" fontId="28" fillId="45" borderId="0" applyNumberFormat="0" applyBorder="0" applyAlignment="0" applyProtection="0"/>
    <xf numFmtId="0" fontId="27" fillId="47" borderId="0" applyNumberFormat="0" applyBorder="0" applyAlignment="0" applyProtection="0"/>
    <xf numFmtId="0" fontId="28" fillId="47" borderId="0" applyNumberFormat="0" applyBorder="0" applyAlignment="0" applyProtection="0"/>
    <xf numFmtId="0" fontId="27" fillId="39" borderId="0" applyNumberFormat="0" applyAlignment="0" applyProtection="0"/>
    <xf numFmtId="0" fontId="27" fillId="32" borderId="0" applyNumberFormat="0" applyAlignment="0" applyProtection="0"/>
    <xf numFmtId="0" fontId="27" fillId="38" borderId="0" applyNumberFormat="0" applyAlignment="0" applyProtection="0"/>
    <xf numFmtId="0" fontId="27" fillId="42" borderId="0" applyNumberFormat="0" applyAlignment="0" applyProtection="0"/>
    <xf numFmtId="0" fontId="27" fillId="48" borderId="0" applyNumberFormat="0" applyAlignment="0" applyProtection="0"/>
    <xf numFmtId="0" fontId="27" fillId="49" borderId="0" applyNumberFormat="0" applyAlignment="0" applyProtection="0"/>
    <xf numFmtId="0" fontId="27" fillId="2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16" borderId="0" applyNumberFormat="0" applyBorder="0" applyAlignment="0" applyProtection="0"/>
    <xf numFmtId="0" fontId="27" fillId="28" borderId="0" applyNumberFormat="0" applyBorder="0" applyAlignment="0" applyProtection="0"/>
    <xf numFmtId="0" fontId="27" fillId="33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3" borderId="0" applyNumberFormat="0" applyBorder="0" applyAlignment="0" applyProtection="0"/>
    <xf numFmtId="0" fontId="27" fillId="55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8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8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8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8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58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8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8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8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8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1" borderId="0" applyNumberFormat="0" applyBorder="0" applyAlignment="0" applyProtection="0"/>
    <xf numFmtId="0" fontId="27" fillId="63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7" fillId="64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8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8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8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8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8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8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8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8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7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8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8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8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8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3" fillId="0" borderId="5">
      <alignment horizontal="center" vertical="center"/>
    </xf>
    <xf numFmtId="0" fontId="17" fillId="0" borderId="0">
      <alignment horizontal="left" wrapText="1"/>
    </xf>
    <xf numFmtId="0" fontId="29" fillId="0" borderId="6">
      <protection hidden="1"/>
    </xf>
    <xf numFmtId="0" fontId="30" fillId="0" borderId="7">
      <protection hidden="1"/>
    </xf>
    <xf numFmtId="0" fontId="29" fillId="0" borderId="6">
      <protection hidden="1"/>
    </xf>
    <xf numFmtId="0" fontId="31" fillId="69" borderId="6" applyNumberFormat="0" applyFont="0" applyBorder="0" applyAlignment="0" applyProtection="0">
      <protection hidden="1"/>
    </xf>
    <xf numFmtId="0" fontId="25" fillId="70" borderId="0" applyNumberFormat="0" applyBorder="0" applyAlignment="0" applyProtection="0"/>
    <xf numFmtId="0" fontId="31" fillId="69" borderId="6" applyNumberFormat="0" applyFont="0" applyBorder="0" applyAlignment="0" applyProtection="0">
      <protection hidden="1"/>
    </xf>
    <xf numFmtId="0" fontId="31" fillId="69" borderId="6" applyNumberFormat="0" applyFont="0" applyBorder="0" applyAlignment="0" applyProtection="0">
      <protection hidden="1"/>
    </xf>
    <xf numFmtId="0" fontId="31" fillId="69" borderId="6" applyNumberFormat="0" applyFont="0" applyBorder="0" applyAlignment="0" applyProtection="0">
      <protection hidden="1"/>
    </xf>
    <xf numFmtId="0" fontId="25" fillId="70" borderId="0" applyNumberFormat="0" applyBorder="0" applyAlignment="0" applyProtection="0"/>
    <xf numFmtId="0" fontId="29" fillId="0" borderId="7">
      <protection hidden="1"/>
    </xf>
    <xf numFmtId="0" fontId="2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1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3" fillId="11" borderId="0" applyNumberFormat="0" applyBorder="0" applyAlignment="0" applyProtection="0"/>
    <xf numFmtId="0" fontId="35" fillId="13" borderId="0" applyNumberFormat="0" applyBorder="0" applyAlignment="0" applyProtection="0"/>
    <xf numFmtId="0" fontId="36" fillId="0" borderId="0"/>
    <xf numFmtId="2" fontId="37" fillId="0" borderId="0">
      <protection locked="0"/>
    </xf>
    <xf numFmtId="2" fontId="38" fillId="0" borderId="0">
      <protection locked="0"/>
    </xf>
    <xf numFmtId="0" fontId="39" fillId="0" borderId="8" applyNumberFormat="0" applyFill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1" fillId="0" borderId="0" applyNumberFormat="0" applyFill="0" applyAlignment="0" applyProtection="0"/>
    <xf numFmtId="0" fontId="37" fillId="0" borderId="0">
      <protection locked="0"/>
    </xf>
    <xf numFmtId="0" fontId="37" fillId="0" borderId="0">
      <protection locked="0"/>
    </xf>
    <xf numFmtId="0" fontId="42" fillId="72" borderId="11" applyNumberFormat="0" applyAlignment="0" applyProtection="0"/>
    <xf numFmtId="0" fontId="42" fillId="73" borderId="11" applyNumberFormat="0" applyAlignment="0" applyProtection="0"/>
    <xf numFmtId="0" fontId="42" fillId="70" borderId="11" applyNumberFormat="0" applyAlignment="0" applyProtection="0"/>
    <xf numFmtId="0" fontId="42" fillId="73" borderId="11" applyNumberFormat="0" applyAlignment="0" applyProtection="0"/>
    <xf numFmtId="0" fontId="42" fillId="73" borderId="11" applyNumberFormat="0" applyAlignment="0" applyProtection="0"/>
    <xf numFmtId="0" fontId="42" fillId="70" borderId="11" applyNumberFormat="0" applyAlignment="0" applyProtection="0"/>
    <xf numFmtId="0" fontId="42" fillId="72" borderId="11" applyNumberFormat="0" applyAlignment="0" applyProtection="0"/>
    <xf numFmtId="0" fontId="42" fillId="72" borderId="11" applyNumberFormat="0" applyAlignment="0" applyProtection="0"/>
    <xf numFmtId="0" fontId="42" fillId="72" borderId="11" applyNumberFormat="0" applyAlignment="0" applyProtection="0"/>
    <xf numFmtId="0" fontId="42" fillId="73" borderId="11" applyNumberFormat="0" applyAlignment="0" applyProtection="0"/>
    <xf numFmtId="0" fontId="42" fillId="69" borderId="11" applyNumberFormat="0" applyAlignment="0" applyProtection="0"/>
    <xf numFmtId="0" fontId="42" fillId="69" borderId="11" applyNumberFormat="0" applyAlignment="0" applyProtection="0"/>
    <xf numFmtId="0" fontId="42" fillId="69" borderId="11" applyNumberFormat="0" applyAlignment="0" applyProtection="0"/>
    <xf numFmtId="0" fontId="42" fillId="73" borderId="11" applyNumberFormat="0" applyAlignment="0" applyProtection="0"/>
    <xf numFmtId="0" fontId="42" fillId="70" borderId="11" applyNumberFormat="0" applyAlignment="0" applyProtection="0"/>
    <xf numFmtId="0" fontId="42" fillId="73" borderId="11" applyNumberFormat="0" applyAlignment="0" applyProtection="0"/>
    <xf numFmtId="0" fontId="42" fillId="73" borderId="11" applyNumberFormat="0" applyAlignment="0" applyProtection="0"/>
    <xf numFmtId="0" fontId="42" fillId="69" borderId="11" applyNumberFormat="0" applyAlignment="0" applyProtection="0"/>
    <xf numFmtId="0" fontId="42" fillId="69" borderId="11" applyNumberFormat="0" applyAlignment="0" applyProtection="0"/>
    <xf numFmtId="0" fontId="42" fillId="69" borderId="11" applyNumberFormat="0" applyAlignment="0" applyProtection="0"/>
    <xf numFmtId="0" fontId="42" fillId="69" borderId="11" applyNumberFormat="0" applyAlignment="0" applyProtection="0"/>
    <xf numFmtId="0" fontId="42" fillId="72" borderId="11" applyNumberFormat="0" applyAlignment="0" applyProtection="0"/>
    <xf numFmtId="0" fontId="42" fillId="72" borderId="11" applyNumberFormat="0" applyAlignment="0" applyProtection="0"/>
    <xf numFmtId="0" fontId="42" fillId="72" borderId="11" applyNumberFormat="0" applyAlignment="0" applyProtection="0"/>
    <xf numFmtId="0" fontId="42" fillId="69" borderId="11" applyNumberFormat="0" applyAlignment="0" applyProtection="0"/>
    <xf numFmtId="0" fontId="42" fillId="70" borderId="11" applyNumberFormat="0" applyAlignment="0" applyProtection="0"/>
    <xf numFmtId="0" fontId="42" fillId="69" borderId="11" applyNumberFormat="0" applyAlignment="0" applyProtection="0"/>
    <xf numFmtId="0" fontId="42" fillId="69" borderId="11" applyNumberFormat="0" applyAlignment="0" applyProtection="0"/>
    <xf numFmtId="0" fontId="42" fillId="69" borderId="11" applyNumberFormat="0" applyAlignment="0" applyProtection="0"/>
    <xf numFmtId="0" fontId="42" fillId="69" borderId="11" applyNumberFormat="0" applyAlignment="0" applyProtection="0"/>
    <xf numFmtId="0" fontId="42" fillId="69" borderId="11" applyNumberFormat="0" applyAlignment="0" applyProtection="0"/>
    <xf numFmtId="0" fontId="42" fillId="69" borderId="11" applyNumberFormat="0" applyAlignment="0" applyProtection="0"/>
    <xf numFmtId="0" fontId="42" fillId="69" borderId="11" applyNumberFormat="0" applyAlignment="0" applyProtection="0"/>
    <xf numFmtId="0" fontId="42" fillId="73" borderId="11" applyNumberFormat="0" applyAlignment="0" applyProtection="0"/>
    <xf numFmtId="0" fontId="42" fillId="73" borderId="11" applyNumberFormat="0" applyAlignment="0" applyProtection="0"/>
    <xf numFmtId="0" fontId="42" fillId="70" borderId="11" applyNumberFormat="0" applyAlignment="0" applyProtection="0"/>
    <xf numFmtId="0" fontId="42" fillId="73" borderId="11" applyNumberFormat="0" applyAlignment="0" applyProtection="0"/>
    <xf numFmtId="0" fontId="42" fillId="73" borderId="11" applyNumberFormat="0" applyAlignment="0" applyProtection="0"/>
    <xf numFmtId="0" fontId="42" fillId="69" borderId="11" applyNumberFormat="0" applyAlignment="0" applyProtection="0"/>
    <xf numFmtId="0" fontId="42" fillId="69" borderId="11" applyNumberFormat="0" applyAlignment="0" applyProtection="0"/>
    <xf numFmtId="0" fontId="42" fillId="69" borderId="11" applyNumberFormat="0" applyAlignment="0" applyProtection="0"/>
    <xf numFmtId="0" fontId="42" fillId="69" borderId="11" applyNumberFormat="0" applyAlignment="0" applyProtection="0"/>
    <xf numFmtId="0" fontId="42" fillId="69" borderId="11" applyNumberFormat="0" applyAlignment="0" applyProtection="0"/>
    <xf numFmtId="0" fontId="42" fillId="69" borderId="11" applyNumberFormat="0" applyAlignment="0" applyProtection="0"/>
    <xf numFmtId="0" fontId="42" fillId="69" borderId="11" applyNumberFormat="0" applyAlignment="0" applyProtection="0"/>
    <xf numFmtId="0" fontId="43" fillId="69" borderId="11" applyNumberFormat="0" applyAlignment="0" applyProtection="0"/>
    <xf numFmtId="0" fontId="44" fillId="28" borderId="12" applyNumberFormat="0" applyAlignment="0" applyProtection="0"/>
    <xf numFmtId="0" fontId="44" fillId="28" borderId="12" applyNumberFormat="0" applyAlignment="0" applyProtection="0"/>
    <xf numFmtId="0" fontId="44" fillId="28" borderId="12" applyNumberFormat="0" applyAlignment="0" applyProtection="0"/>
    <xf numFmtId="0" fontId="42" fillId="74" borderId="11" applyNumberFormat="0" applyAlignment="0" applyProtection="0"/>
    <xf numFmtId="3" fontId="45" fillId="0" borderId="0" applyNumberFormat="0" applyFont="0" applyAlignment="0">
      <alignment horizontal="left"/>
    </xf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7" fillId="75" borderId="14" applyNumberFormat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7" fillId="75" borderId="14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75" borderId="14" applyNumberFormat="0" applyAlignment="0" applyProtection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67" fontId="49" fillId="76" borderId="15">
      <alignment horizontal="right" vertical="center" indent="1"/>
    </xf>
    <xf numFmtId="1" fontId="49" fillId="76" borderId="15">
      <alignment horizontal="right" vertical="center" indent="1"/>
    </xf>
    <xf numFmtId="1" fontId="49" fillId="76" borderId="15">
      <alignment horizontal="right" vertical="center" indent="1"/>
    </xf>
    <xf numFmtId="0" fontId="49" fillId="3" borderId="15">
      <alignment horizontal="right" vertical="center"/>
    </xf>
    <xf numFmtId="0" fontId="49" fillId="77" borderId="16">
      <alignment horizontal="right" vertical="center"/>
    </xf>
    <xf numFmtId="167" fontId="49" fillId="76" borderId="15">
      <alignment horizontal="right" vertical="center" indent="1"/>
    </xf>
    <xf numFmtId="167" fontId="49" fillId="76" borderId="15">
      <alignment horizontal="right" vertical="center" indent="1"/>
    </xf>
    <xf numFmtId="3" fontId="49" fillId="3" borderId="15">
      <alignment horizontal="right" vertical="center" indent="1"/>
    </xf>
    <xf numFmtId="3" fontId="49" fillId="76" borderId="15">
      <alignment horizontal="right" vertical="center" indent="1"/>
    </xf>
    <xf numFmtId="3" fontId="49" fillId="76" borderId="15">
      <alignment horizontal="right" vertical="center" indent="1"/>
    </xf>
    <xf numFmtId="3" fontId="49" fillId="77" borderId="16">
      <alignment horizontal="right" vertical="center" indent="1"/>
    </xf>
    <xf numFmtId="3" fontId="49" fillId="3" borderId="15">
      <alignment horizontal="right" vertical="center" indent="1"/>
    </xf>
    <xf numFmtId="3" fontId="49" fillId="3" borderId="15">
      <alignment horizontal="right" vertical="center" indent="1"/>
    </xf>
    <xf numFmtId="168" fontId="49" fillId="3" borderId="15">
      <alignment horizontal="right" vertical="center" indent="1"/>
    </xf>
    <xf numFmtId="168" fontId="49" fillId="76" borderId="15">
      <alignment horizontal="right" vertical="center" indent="1"/>
    </xf>
    <xf numFmtId="168" fontId="49" fillId="76" borderId="15">
      <alignment horizontal="right" vertical="center" indent="1"/>
    </xf>
    <xf numFmtId="168" fontId="49" fillId="77" borderId="16">
      <alignment horizontal="right" vertical="center" indent="1"/>
    </xf>
    <xf numFmtId="168" fontId="49" fillId="3" borderId="15">
      <alignment horizontal="right" vertical="center" indent="1"/>
    </xf>
    <xf numFmtId="168" fontId="49" fillId="3" borderId="15">
      <alignment horizontal="right" vertical="center" indent="1"/>
    </xf>
    <xf numFmtId="4" fontId="49" fillId="3" borderId="15">
      <alignment horizontal="right" vertical="center" indent="1"/>
    </xf>
    <xf numFmtId="4" fontId="49" fillId="77" borderId="16">
      <alignment horizontal="right" vertical="center" indent="1"/>
    </xf>
    <xf numFmtId="4" fontId="49" fillId="3" borderId="15">
      <alignment horizontal="right" vertical="center" indent="1"/>
    </xf>
    <xf numFmtId="4" fontId="49" fillId="3" borderId="15">
      <alignment horizontal="right" vertical="center" indent="1"/>
    </xf>
    <xf numFmtId="177" fontId="49" fillId="3" borderId="15">
      <alignment horizontal="right" vertical="center" indent="1"/>
    </xf>
    <xf numFmtId="177" fontId="49" fillId="77" borderId="16">
      <alignment horizontal="right" vertical="center" indent="1"/>
    </xf>
    <xf numFmtId="177" fontId="49" fillId="3" borderId="15">
      <alignment horizontal="right" vertical="center" indent="1"/>
    </xf>
    <xf numFmtId="177" fontId="49" fillId="3" borderId="15">
      <alignment horizontal="right" vertical="center" indent="1"/>
    </xf>
    <xf numFmtId="178" fontId="49" fillId="3" borderId="15">
      <alignment horizontal="right" vertical="center" indent="1"/>
    </xf>
    <xf numFmtId="178" fontId="49" fillId="77" borderId="16">
      <alignment horizontal="right" vertical="center" indent="1"/>
    </xf>
    <xf numFmtId="178" fontId="49" fillId="3" borderId="15">
      <alignment horizontal="right" vertical="center" indent="1"/>
    </xf>
    <xf numFmtId="178" fontId="49" fillId="3" borderId="15">
      <alignment horizontal="right" vertical="center" indent="1"/>
    </xf>
    <xf numFmtId="0" fontId="50" fillId="76" borderId="15">
      <alignment horizontal="right" vertical="center" indent="1"/>
    </xf>
    <xf numFmtId="0" fontId="50" fillId="3" borderId="15">
      <alignment horizontal="right" vertical="center"/>
    </xf>
    <xf numFmtId="0" fontId="50" fillId="76" borderId="15">
      <alignment horizontal="right" vertical="center" indent="1"/>
    </xf>
    <xf numFmtId="0" fontId="50" fillId="77" borderId="16">
      <alignment horizontal="right" vertical="center"/>
    </xf>
    <xf numFmtId="0" fontId="50" fillId="76" borderId="15">
      <alignment horizontal="right" vertical="center" indent="1"/>
    </xf>
    <xf numFmtId="0" fontId="50" fillId="76" borderId="15">
      <alignment horizontal="right" vertical="center" indent="1"/>
    </xf>
    <xf numFmtId="3" fontId="50" fillId="3" borderId="15">
      <alignment horizontal="right" vertical="center" indent="1"/>
    </xf>
    <xf numFmtId="3" fontId="50" fillId="77" borderId="16">
      <alignment horizontal="right" vertical="center" indent="1"/>
    </xf>
    <xf numFmtId="3" fontId="50" fillId="3" borderId="15">
      <alignment horizontal="right" vertical="center" indent="1"/>
    </xf>
    <xf numFmtId="3" fontId="50" fillId="3" borderId="15">
      <alignment horizontal="right" vertical="center" indent="1"/>
    </xf>
    <xf numFmtId="168" fontId="50" fillId="3" borderId="15">
      <alignment horizontal="right" vertical="center" indent="1"/>
    </xf>
    <xf numFmtId="168" fontId="50" fillId="77" borderId="16">
      <alignment horizontal="right" vertical="center" indent="1"/>
    </xf>
    <xf numFmtId="168" fontId="50" fillId="3" borderId="15">
      <alignment horizontal="right" vertical="center" indent="1"/>
    </xf>
    <xf numFmtId="168" fontId="50" fillId="3" borderId="15">
      <alignment horizontal="right" vertical="center" indent="1"/>
    </xf>
    <xf numFmtId="4" fontId="50" fillId="3" borderId="15">
      <alignment horizontal="right" vertical="center" indent="1"/>
    </xf>
    <xf numFmtId="4" fontId="50" fillId="77" borderId="16">
      <alignment horizontal="right" vertical="center" indent="1"/>
    </xf>
    <xf numFmtId="4" fontId="50" fillId="3" borderId="15">
      <alignment horizontal="right" vertical="center" indent="1"/>
    </xf>
    <xf numFmtId="4" fontId="50" fillId="3" borderId="15">
      <alignment horizontal="right" vertical="center" indent="1"/>
    </xf>
    <xf numFmtId="177" fontId="50" fillId="3" borderId="15">
      <alignment horizontal="right" vertical="center" indent="1"/>
    </xf>
    <xf numFmtId="177" fontId="50" fillId="77" borderId="16">
      <alignment horizontal="right" vertical="center" indent="1"/>
    </xf>
    <xf numFmtId="177" fontId="50" fillId="3" borderId="15">
      <alignment horizontal="right" vertical="center" indent="1"/>
    </xf>
    <xf numFmtId="177" fontId="50" fillId="3" borderId="15">
      <alignment horizontal="right" vertical="center" indent="1"/>
    </xf>
    <xf numFmtId="178" fontId="50" fillId="3" borderId="15">
      <alignment horizontal="right" vertical="center" indent="1"/>
    </xf>
    <xf numFmtId="178" fontId="50" fillId="77" borderId="16">
      <alignment horizontal="right" vertical="center" indent="1"/>
    </xf>
    <xf numFmtId="178" fontId="50" fillId="3" borderId="15">
      <alignment horizontal="right" vertical="center" indent="1"/>
    </xf>
    <xf numFmtId="178" fontId="50" fillId="3" borderId="15">
      <alignment horizontal="right" vertical="center" indent="1"/>
    </xf>
    <xf numFmtId="0" fontId="2" fillId="3" borderId="17"/>
    <xf numFmtId="0" fontId="2" fillId="3" borderId="17"/>
    <xf numFmtId="0" fontId="2" fillId="3" borderId="17"/>
    <xf numFmtId="0" fontId="2" fillId="77" borderId="18"/>
    <xf numFmtId="0" fontId="2" fillId="3" borderId="17"/>
    <xf numFmtId="0" fontId="2" fillId="3" borderId="17"/>
    <xf numFmtId="0" fontId="2" fillId="3" borderId="17"/>
    <xf numFmtId="0" fontId="2" fillId="3" borderId="17"/>
    <xf numFmtId="0" fontId="51" fillId="78" borderId="15">
      <alignment horizontal="center" vertical="center"/>
    </xf>
    <xf numFmtId="0" fontId="52" fillId="21" borderId="16">
      <alignment horizontal="center" vertical="center"/>
    </xf>
    <xf numFmtId="0" fontId="51" fillId="78" borderId="15">
      <alignment horizontal="center" vertical="center"/>
    </xf>
    <xf numFmtId="0" fontId="52" fillId="79" borderId="15">
      <alignment horizontal="center" vertical="center"/>
    </xf>
    <xf numFmtId="0" fontId="51" fillId="78" borderId="15">
      <alignment horizontal="center" vertical="center"/>
    </xf>
    <xf numFmtId="0" fontId="51" fillId="78" borderId="15">
      <alignment horizontal="center" vertical="center"/>
    </xf>
    <xf numFmtId="167" fontId="49" fillId="3" borderId="15">
      <alignment horizontal="right" vertical="center" indent="1"/>
    </xf>
    <xf numFmtId="1" fontId="49" fillId="3" borderId="15">
      <alignment horizontal="right" vertical="center" indent="1"/>
    </xf>
    <xf numFmtId="1" fontId="49" fillId="3" borderId="15">
      <alignment horizontal="right" vertical="center" indent="1"/>
    </xf>
    <xf numFmtId="0" fontId="49" fillId="3" borderId="15">
      <alignment horizontal="right" vertical="center"/>
    </xf>
    <xf numFmtId="0" fontId="49" fillId="77" borderId="16">
      <alignment horizontal="right" vertical="center"/>
    </xf>
    <xf numFmtId="167" fontId="49" fillId="3" borderId="15">
      <alignment horizontal="right" vertical="center" indent="1"/>
    </xf>
    <xf numFmtId="167" fontId="49" fillId="3" borderId="15">
      <alignment horizontal="right" vertical="center" indent="1"/>
    </xf>
    <xf numFmtId="3" fontId="49" fillId="3" borderId="15">
      <alignment horizontal="right" vertical="center" indent="1"/>
    </xf>
    <xf numFmtId="3" fontId="49" fillId="3" borderId="15">
      <alignment horizontal="right" vertical="center" indent="1"/>
    </xf>
    <xf numFmtId="3" fontId="49" fillId="3" borderId="15">
      <alignment horizontal="right" vertical="center" indent="1"/>
    </xf>
    <xf numFmtId="3" fontId="49" fillId="77" borderId="16">
      <alignment horizontal="right" vertical="center" indent="1"/>
    </xf>
    <xf numFmtId="3" fontId="49" fillId="3" borderId="15">
      <alignment horizontal="right" vertical="center" indent="1"/>
    </xf>
    <xf numFmtId="3" fontId="49" fillId="3" borderId="15">
      <alignment horizontal="right" vertical="center" indent="1"/>
    </xf>
    <xf numFmtId="168" fontId="49" fillId="3" borderId="15">
      <alignment horizontal="right" vertical="center" indent="1"/>
    </xf>
    <xf numFmtId="168" fontId="49" fillId="3" borderId="15">
      <alignment horizontal="right" vertical="center" indent="1"/>
    </xf>
    <xf numFmtId="168" fontId="49" fillId="3" borderId="15">
      <alignment horizontal="right" vertical="center" indent="1"/>
    </xf>
    <xf numFmtId="168" fontId="49" fillId="77" borderId="16">
      <alignment horizontal="right" vertical="center" indent="1"/>
    </xf>
    <xf numFmtId="168" fontId="49" fillId="3" borderId="15">
      <alignment horizontal="right" vertical="center" indent="1"/>
    </xf>
    <xf numFmtId="168" fontId="49" fillId="3" borderId="15">
      <alignment horizontal="right" vertical="center" indent="1"/>
    </xf>
    <xf numFmtId="4" fontId="49" fillId="3" borderId="15">
      <alignment horizontal="right" vertical="center" indent="1"/>
    </xf>
    <xf numFmtId="4" fontId="49" fillId="77" borderId="16">
      <alignment horizontal="right" vertical="center" indent="1"/>
    </xf>
    <xf numFmtId="4" fontId="49" fillId="3" borderId="15">
      <alignment horizontal="right" vertical="center" indent="1"/>
    </xf>
    <xf numFmtId="4" fontId="49" fillId="3" borderId="15">
      <alignment horizontal="right" vertical="center" indent="1"/>
    </xf>
    <xf numFmtId="177" fontId="49" fillId="3" borderId="15">
      <alignment horizontal="right" vertical="center" indent="1"/>
    </xf>
    <xf numFmtId="177" fontId="49" fillId="77" borderId="16">
      <alignment horizontal="right" vertical="center" indent="1"/>
    </xf>
    <xf numFmtId="177" fontId="49" fillId="3" borderId="15">
      <alignment horizontal="right" vertical="center" indent="1"/>
    </xf>
    <xf numFmtId="177" fontId="49" fillId="3" borderId="15">
      <alignment horizontal="right" vertical="center" indent="1"/>
    </xf>
    <xf numFmtId="178" fontId="49" fillId="3" borderId="15">
      <alignment horizontal="right" vertical="center" indent="1"/>
    </xf>
    <xf numFmtId="178" fontId="49" fillId="77" borderId="16">
      <alignment horizontal="right" vertical="center" indent="1"/>
    </xf>
    <xf numFmtId="178" fontId="49" fillId="3" borderId="15">
      <alignment horizontal="right" vertical="center" indent="1"/>
    </xf>
    <xf numFmtId="178" fontId="49" fillId="3" borderId="15">
      <alignment horizontal="right" vertical="center" indent="1"/>
    </xf>
    <xf numFmtId="0" fontId="2" fillId="3" borderId="0"/>
    <xf numFmtId="0" fontId="2" fillId="3" borderId="0"/>
    <xf numFmtId="0" fontId="2" fillId="3" borderId="0"/>
    <xf numFmtId="0" fontId="2" fillId="77" borderId="0"/>
    <xf numFmtId="0" fontId="2" fillId="3" borderId="0"/>
    <xf numFmtId="0" fontId="2" fillId="3" borderId="0"/>
    <xf numFmtId="0" fontId="2" fillId="3" borderId="0"/>
    <xf numFmtId="0" fontId="2" fillId="3" borderId="0"/>
    <xf numFmtId="0" fontId="53" fillId="3" borderId="15">
      <alignment horizontal="left" vertical="center" indent="1"/>
    </xf>
    <xf numFmtId="0" fontId="53" fillId="3" borderId="15">
      <alignment horizontal="left" vertical="center"/>
    </xf>
    <xf numFmtId="0" fontId="53" fillId="3" borderId="15">
      <alignment horizontal="left" vertical="center" indent="1"/>
    </xf>
    <xf numFmtId="0" fontId="53" fillId="77" borderId="16">
      <alignment horizontal="left" vertical="center"/>
    </xf>
    <xf numFmtId="0" fontId="53" fillId="3" borderId="15">
      <alignment horizontal="left" vertical="center" indent="1"/>
    </xf>
    <xf numFmtId="0" fontId="53" fillId="3" borderId="15">
      <alignment horizontal="left" vertical="center" indent="1"/>
    </xf>
    <xf numFmtId="0" fontId="53" fillId="3" borderId="19">
      <alignment horizontal="left" vertical="center" indent="1"/>
    </xf>
    <xf numFmtId="0" fontId="53" fillId="3" borderId="19">
      <alignment vertical="center"/>
    </xf>
    <xf numFmtId="0" fontId="53" fillId="3" borderId="19">
      <alignment horizontal="left" vertical="center" indent="1"/>
    </xf>
    <xf numFmtId="0" fontId="53" fillId="77" borderId="20">
      <alignment vertical="center"/>
    </xf>
    <xf numFmtId="0" fontId="53" fillId="3" borderId="19">
      <alignment horizontal="left" vertical="center" indent="1"/>
    </xf>
    <xf numFmtId="0" fontId="53" fillId="3" borderId="19">
      <alignment horizontal="left" vertical="center" indent="1"/>
    </xf>
    <xf numFmtId="0" fontId="51" fillId="3" borderId="21">
      <alignment horizontal="left" vertical="center" indent="1"/>
    </xf>
    <xf numFmtId="0" fontId="51" fillId="3" borderId="21">
      <alignment vertical="center"/>
    </xf>
    <xf numFmtId="0" fontId="51" fillId="3" borderId="21">
      <alignment horizontal="left" vertical="center" indent="1"/>
    </xf>
    <xf numFmtId="0" fontId="51" fillId="77" borderId="22">
      <alignment vertical="center"/>
    </xf>
    <xf numFmtId="0" fontId="51" fillId="3" borderId="21">
      <alignment horizontal="left" vertical="center" indent="1"/>
    </xf>
    <xf numFmtId="0" fontId="51" fillId="3" borderId="21">
      <alignment horizontal="left" vertical="center" indent="1"/>
    </xf>
    <xf numFmtId="0" fontId="53" fillId="3" borderId="15">
      <alignment horizontal="left" indent="1"/>
    </xf>
    <xf numFmtId="0" fontId="53" fillId="3" borderId="15"/>
    <xf numFmtId="0" fontId="53" fillId="3" borderId="15">
      <alignment horizontal="left" indent="1"/>
    </xf>
    <xf numFmtId="0" fontId="53" fillId="77" borderId="16"/>
    <xf numFmtId="0" fontId="53" fillId="3" borderId="15">
      <alignment horizontal="left" indent="1"/>
    </xf>
    <xf numFmtId="0" fontId="53" fillId="3" borderId="15">
      <alignment horizontal="left" indent="1"/>
    </xf>
    <xf numFmtId="0" fontId="50" fillId="3" borderId="15">
      <alignment horizontal="right" vertical="center" indent="1"/>
    </xf>
    <xf numFmtId="0" fontId="50" fillId="3" borderId="15">
      <alignment horizontal="right" vertical="center"/>
    </xf>
    <xf numFmtId="0" fontId="50" fillId="3" borderId="15">
      <alignment horizontal="right" vertical="center" indent="1"/>
    </xf>
    <xf numFmtId="0" fontId="50" fillId="77" borderId="16">
      <alignment horizontal="right" vertical="center"/>
    </xf>
    <xf numFmtId="0" fontId="50" fillId="3" borderId="15">
      <alignment horizontal="right" vertical="center" indent="1"/>
    </xf>
    <xf numFmtId="0" fontId="50" fillId="3" borderId="15">
      <alignment horizontal="right" vertical="center" indent="1"/>
    </xf>
    <xf numFmtId="3" fontId="50" fillId="3" borderId="15">
      <alignment horizontal="right" vertical="center" indent="1"/>
    </xf>
    <xf numFmtId="3" fontId="50" fillId="77" borderId="16">
      <alignment horizontal="right" vertical="center" indent="1"/>
    </xf>
    <xf numFmtId="3" fontId="50" fillId="3" borderId="15">
      <alignment horizontal="right" vertical="center" indent="1"/>
    </xf>
    <xf numFmtId="3" fontId="50" fillId="3" borderId="15">
      <alignment horizontal="right" vertical="center" indent="1"/>
    </xf>
    <xf numFmtId="168" fontId="50" fillId="3" borderId="15">
      <alignment horizontal="right" vertical="center" indent="1"/>
    </xf>
    <xf numFmtId="168" fontId="50" fillId="77" borderId="16">
      <alignment horizontal="right" vertical="center" indent="1"/>
    </xf>
    <xf numFmtId="168" fontId="50" fillId="3" borderId="15">
      <alignment horizontal="right" vertical="center" indent="1"/>
    </xf>
    <xf numFmtId="168" fontId="50" fillId="3" borderId="15">
      <alignment horizontal="right" vertical="center" indent="1"/>
    </xf>
    <xf numFmtId="4" fontId="50" fillId="3" borderId="15">
      <alignment horizontal="right" vertical="center" indent="1"/>
    </xf>
    <xf numFmtId="4" fontId="50" fillId="77" borderId="16">
      <alignment horizontal="right" vertical="center" indent="1"/>
    </xf>
    <xf numFmtId="4" fontId="50" fillId="3" borderId="15">
      <alignment horizontal="right" vertical="center" indent="1"/>
    </xf>
    <xf numFmtId="4" fontId="50" fillId="3" borderId="15">
      <alignment horizontal="right" vertical="center" indent="1"/>
    </xf>
    <xf numFmtId="177" fontId="50" fillId="3" borderId="15">
      <alignment horizontal="right" vertical="center" indent="1"/>
    </xf>
    <xf numFmtId="177" fontId="50" fillId="77" borderId="16">
      <alignment horizontal="right" vertical="center" indent="1"/>
    </xf>
    <xf numFmtId="177" fontId="50" fillId="3" borderId="15">
      <alignment horizontal="right" vertical="center" indent="1"/>
    </xf>
    <xf numFmtId="177" fontId="50" fillId="3" borderId="15">
      <alignment horizontal="right" vertical="center" indent="1"/>
    </xf>
    <xf numFmtId="178" fontId="50" fillId="3" borderId="15">
      <alignment horizontal="right" vertical="center" indent="1"/>
    </xf>
    <xf numFmtId="178" fontId="50" fillId="77" borderId="16">
      <alignment horizontal="right" vertical="center" indent="1"/>
    </xf>
    <xf numFmtId="178" fontId="50" fillId="3" borderId="15">
      <alignment horizontal="right" vertical="center" indent="1"/>
    </xf>
    <xf numFmtId="178" fontId="50" fillId="3" borderId="15">
      <alignment horizontal="right" vertical="center" indent="1"/>
    </xf>
    <xf numFmtId="0" fontId="54" fillId="80" borderId="15">
      <alignment horizontal="left" vertical="center" indent="1"/>
    </xf>
    <xf numFmtId="0" fontId="55" fillId="80" borderId="15">
      <alignment horizontal="left" vertical="center"/>
    </xf>
    <xf numFmtId="0" fontId="54" fillId="80" borderId="15">
      <alignment horizontal="left" vertical="center" indent="1"/>
    </xf>
    <xf numFmtId="0" fontId="55" fillId="81" borderId="16">
      <alignment horizontal="left" vertical="center"/>
    </xf>
    <xf numFmtId="0" fontId="54" fillId="80" borderId="15">
      <alignment horizontal="left" vertical="center" indent="1"/>
    </xf>
    <xf numFmtId="0" fontId="54" fillId="80" borderId="15">
      <alignment horizontal="left" vertical="center" indent="1"/>
    </xf>
    <xf numFmtId="0" fontId="56" fillId="80" borderId="15">
      <alignment horizontal="left" vertical="center" indent="1"/>
    </xf>
    <xf numFmtId="0" fontId="55" fillId="80" borderId="15">
      <alignment horizontal="left" vertical="center"/>
    </xf>
    <xf numFmtId="0" fontId="56" fillId="80" borderId="15">
      <alignment horizontal="left" vertical="center" indent="1"/>
    </xf>
    <xf numFmtId="0" fontId="55" fillId="81" borderId="16">
      <alignment horizontal="left" vertical="center"/>
    </xf>
    <xf numFmtId="0" fontId="56" fillId="80" borderId="15">
      <alignment horizontal="left" vertical="center" indent="1"/>
    </xf>
    <xf numFmtId="0" fontId="56" fillId="80" borderId="15">
      <alignment horizontal="left" vertical="center" indent="1"/>
    </xf>
    <xf numFmtId="0" fontId="57" fillId="3" borderId="15">
      <alignment horizontal="left" vertical="center" indent="1"/>
    </xf>
    <xf numFmtId="0" fontId="58" fillId="3" borderId="15">
      <alignment horizontal="left" vertical="center"/>
    </xf>
    <xf numFmtId="0" fontId="57" fillId="3" borderId="15">
      <alignment horizontal="left" vertical="center" indent="1"/>
    </xf>
    <xf numFmtId="0" fontId="58" fillId="77" borderId="16">
      <alignment horizontal="left" vertical="center"/>
    </xf>
    <xf numFmtId="0" fontId="57" fillId="3" borderId="15">
      <alignment horizontal="left" vertical="center" indent="1"/>
    </xf>
    <xf numFmtId="0" fontId="57" fillId="3" borderId="15">
      <alignment horizontal="left" vertical="center" indent="1"/>
    </xf>
    <xf numFmtId="0" fontId="59" fillId="3" borderId="17"/>
    <xf numFmtId="0" fontId="59" fillId="77" borderId="18"/>
    <xf numFmtId="0" fontId="59" fillId="3" borderId="17"/>
    <xf numFmtId="0" fontId="59" fillId="3" borderId="17"/>
    <xf numFmtId="0" fontId="59" fillId="3" borderId="17"/>
    <xf numFmtId="0" fontId="51" fillId="82" borderId="15">
      <alignment horizontal="left" vertical="center" indent="1"/>
    </xf>
    <xf numFmtId="0" fontId="52" fillId="78" borderId="15">
      <alignment horizontal="left" vertical="center"/>
    </xf>
    <xf numFmtId="0" fontId="51" fillId="82" borderId="15">
      <alignment horizontal="left" vertical="center" indent="1"/>
    </xf>
    <xf numFmtId="0" fontId="52" fillId="70" borderId="16">
      <alignment horizontal="left" vertical="center"/>
    </xf>
    <xf numFmtId="0" fontId="51" fillId="82" borderId="15">
      <alignment horizontal="left" vertical="center" indent="1"/>
    </xf>
    <xf numFmtId="0" fontId="51" fillId="82" borderId="15">
      <alignment horizontal="left" vertical="center" indent="1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1" fillId="0" borderId="0" applyFont="0" applyBorder="0"/>
    <xf numFmtId="166" fontId="61" fillId="0" borderId="0" applyFont="0" applyBorder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5" fillId="0" borderId="0" applyFont="0" applyFill="0" applyBorder="0" applyAlignment="0" applyProtection="0"/>
    <xf numFmtId="17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6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82" fontId="37" fillId="0" borderId="0">
      <protection locked="0"/>
    </xf>
    <xf numFmtId="0" fontId="2" fillId="83" borderId="23" applyNumberFormat="0" applyAlignment="0" applyProtection="0"/>
    <xf numFmtId="0" fontId="2" fillId="83" borderId="23" applyNumberFormat="0" applyAlignment="0" applyProtection="0"/>
    <xf numFmtId="0" fontId="2" fillId="83" borderId="23" applyNumberFormat="0" applyAlignment="0" applyProtection="0"/>
    <xf numFmtId="0" fontId="25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83" borderId="23" applyNumberFormat="0" applyAlignment="0" applyProtection="0"/>
    <xf numFmtId="0" fontId="2" fillId="30" borderId="23" applyNumberFormat="0" applyFont="0" applyAlignment="0" applyProtection="0"/>
    <xf numFmtId="0" fontId="2" fillId="83" borderId="23" applyNumberFormat="0" applyAlignment="0" applyProtection="0"/>
    <xf numFmtId="0" fontId="25" fillId="83" borderId="23" applyNumberFormat="0" applyAlignment="0" applyProtection="0"/>
    <xf numFmtId="0" fontId="25" fillId="83" borderId="23" applyNumberFormat="0" applyAlignment="0" applyProtection="0"/>
    <xf numFmtId="0" fontId="25" fillId="83" borderId="23" applyNumberFormat="0" applyAlignment="0" applyProtection="0"/>
    <xf numFmtId="0" fontId="25" fillId="30" borderId="23" applyNumberFormat="0" applyFont="0" applyAlignment="0" applyProtection="0"/>
    <xf numFmtId="0" fontId="25" fillId="30" borderId="23" applyNumberFormat="0" applyFont="0" applyAlignment="0" applyProtection="0"/>
    <xf numFmtId="0" fontId="25" fillId="30" borderId="23" applyNumberFormat="0" applyFont="0" applyAlignment="0" applyProtection="0"/>
    <xf numFmtId="0" fontId="25" fillId="30" borderId="23" applyNumberFormat="0" applyFont="0" applyAlignment="0" applyProtection="0"/>
    <xf numFmtId="0" fontId="25" fillId="30" borderId="23" applyNumberFormat="0" applyFont="0" applyAlignment="0" applyProtection="0"/>
    <xf numFmtId="0" fontId="25" fillId="30" borderId="23" applyNumberFormat="0" applyFont="0" applyAlignment="0" applyProtection="0"/>
    <xf numFmtId="0" fontId="25" fillId="30" borderId="23" applyNumberFormat="0" applyFont="0" applyAlignment="0" applyProtection="0"/>
    <xf numFmtId="0" fontId="63" fillId="0" borderId="0" applyNumberFormat="0" applyFill="0" applyBorder="0" applyAlignment="0" applyProtection="0"/>
    <xf numFmtId="0" fontId="64" fillId="0" borderId="24"/>
    <xf numFmtId="0" fontId="27" fillId="53" borderId="0" applyNumberFormat="0" applyAlignment="0" applyProtection="0"/>
    <xf numFmtId="0" fontId="27" fillId="58" borderId="0" applyNumberFormat="0" applyAlignment="0" applyProtection="0"/>
    <xf numFmtId="0" fontId="27" fillId="61" borderId="0" applyNumberFormat="0" applyAlignment="0" applyProtection="0"/>
    <xf numFmtId="0" fontId="27" fillId="42" borderId="0" applyNumberFormat="0" applyAlignment="0" applyProtection="0"/>
    <xf numFmtId="0" fontId="27" fillId="48" borderId="0" applyNumberFormat="0" applyAlignment="0" applyProtection="0"/>
    <xf numFmtId="0" fontId="27" fillId="67" borderId="0" applyNumberFormat="0" applyAlignment="0" applyProtection="0"/>
    <xf numFmtId="0" fontId="35" fillId="12" borderId="0" applyNumberForma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" fontId="37" fillId="0" borderId="0">
      <protection locked="0"/>
    </xf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5" fontId="3" fillId="0" borderId="0" applyFont="0" applyFill="0" applyBorder="0" applyProtection="0">
      <alignment horizontal="left"/>
    </xf>
    <xf numFmtId="167" fontId="65" fillId="0" borderId="0"/>
    <xf numFmtId="167" fontId="3" fillId="0" borderId="0" applyBorder="0"/>
    <xf numFmtId="167" fontId="3" fillId="0" borderId="25"/>
    <xf numFmtId="0" fontId="66" fillId="84" borderId="0" applyNumberFormat="0" applyBorder="0" applyAlignment="0" applyProtection="0"/>
    <xf numFmtId="0" fontId="66" fillId="85" borderId="0" applyNumberFormat="0" applyBorder="0" applyAlignment="0" applyProtection="0"/>
    <xf numFmtId="0" fontId="66" fillId="86" borderId="0" applyNumberFormat="0" applyBorder="0" applyAlignment="0" applyProtection="0"/>
    <xf numFmtId="0" fontId="67" fillId="87" borderId="0" applyNumberFormat="0" applyBorder="0" applyAlignment="0" applyProtection="0"/>
    <xf numFmtId="0" fontId="67" fillId="88" borderId="0" applyNumberFormat="0" applyBorder="0" applyAlignment="0" applyProtection="0"/>
    <xf numFmtId="0" fontId="67" fillId="88" borderId="0" applyNumberFormat="0" applyBorder="0" applyAlignment="0" applyProtection="0"/>
    <xf numFmtId="0" fontId="27" fillId="55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89" borderId="0" applyNumberFormat="0" applyBorder="0" applyAlignment="0" applyProtection="0"/>
    <xf numFmtId="0" fontId="27" fillId="63" borderId="0" applyNumberFormat="0" applyBorder="0" applyAlignment="0" applyProtection="0"/>
    <xf numFmtId="0" fontId="27" fillId="68" borderId="0" applyNumberFormat="0" applyBorder="0" applyAlignment="0" applyProtection="0"/>
    <xf numFmtId="0" fontId="68" fillId="27" borderId="11" applyNumberFormat="0" applyAlignment="0" applyProtection="0"/>
    <xf numFmtId="0" fontId="68" fillId="19" borderId="11" applyNumberFormat="0" applyAlignment="0" applyProtection="0"/>
    <xf numFmtId="0" fontId="68" fillId="20" borderId="11" applyNumberFormat="0" applyAlignment="0" applyProtection="0"/>
    <xf numFmtId="0" fontId="68" fillId="21" borderId="11" applyNumberFormat="0" applyAlignment="0" applyProtection="0"/>
    <xf numFmtId="0" fontId="68" fillId="20" borderId="11" applyNumberFormat="0" applyAlignment="0" applyProtection="0"/>
    <xf numFmtId="0" fontId="68" fillId="20" borderId="11" applyNumberFormat="0" applyAlignment="0" applyProtection="0"/>
    <xf numFmtId="0" fontId="68" fillId="21" borderId="11" applyNumberFormat="0" applyAlignment="0" applyProtection="0"/>
    <xf numFmtId="0" fontId="68" fillId="19" borderId="11" applyNumberFormat="0" applyAlignment="0" applyProtection="0"/>
    <xf numFmtId="0" fontId="68" fillId="19" borderId="11" applyNumberFormat="0" applyAlignment="0" applyProtection="0"/>
    <xf numFmtId="0" fontId="68" fillId="19" borderId="11" applyNumberFormat="0" applyAlignment="0" applyProtection="0"/>
    <xf numFmtId="0" fontId="68" fillId="20" borderId="11" applyNumberFormat="0" applyAlignment="0" applyProtection="0"/>
    <xf numFmtId="0" fontId="68" fillId="22" borderId="11" applyNumberFormat="0" applyAlignment="0" applyProtection="0"/>
    <xf numFmtId="0" fontId="68" fillId="22" borderId="11" applyNumberFormat="0" applyAlignment="0" applyProtection="0"/>
    <xf numFmtId="0" fontId="68" fillId="22" borderId="11" applyNumberFormat="0" applyAlignment="0" applyProtection="0"/>
    <xf numFmtId="0" fontId="68" fillId="20" borderId="11" applyNumberFormat="0" applyAlignment="0" applyProtection="0"/>
    <xf numFmtId="0" fontId="68" fillId="21" borderId="11" applyNumberFormat="0" applyAlignment="0" applyProtection="0"/>
    <xf numFmtId="0" fontId="68" fillId="20" borderId="11" applyNumberFormat="0" applyAlignment="0" applyProtection="0"/>
    <xf numFmtId="0" fontId="68" fillId="20" borderId="11" applyNumberFormat="0" applyAlignment="0" applyProtection="0"/>
    <xf numFmtId="0" fontId="68" fillId="22" borderId="11" applyNumberFormat="0" applyAlignment="0" applyProtection="0"/>
    <xf numFmtId="0" fontId="68" fillId="22" borderId="11" applyNumberFormat="0" applyAlignment="0" applyProtection="0"/>
    <xf numFmtId="0" fontId="68" fillId="22" borderId="11" applyNumberFormat="0" applyAlignment="0" applyProtection="0"/>
    <xf numFmtId="0" fontId="68" fillId="22" borderId="11" applyNumberFormat="0" applyAlignment="0" applyProtection="0"/>
    <xf numFmtId="0" fontId="68" fillId="19" borderId="11" applyNumberFormat="0" applyAlignment="0" applyProtection="0"/>
    <xf numFmtId="0" fontId="68" fillId="19" borderId="11" applyNumberFormat="0" applyAlignment="0" applyProtection="0"/>
    <xf numFmtId="0" fontId="68" fillId="19" borderId="11" applyNumberFormat="0" applyAlignment="0" applyProtection="0"/>
    <xf numFmtId="0" fontId="68" fillId="22" borderId="11" applyNumberFormat="0" applyAlignment="0" applyProtection="0"/>
    <xf numFmtId="0" fontId="68" fillId="21" borderId="11" applyNumberFormat="0" applyAlignment="0" applyProtection="0"/>
    <xf numFmtId="0" fontId="68" fillId="22" borderId="11" applyNumberFormat="0" applyAlignment="0" applyProtection="0"/>
    <xf numFmtId="0" fontId="68" fillId="22" borderId="11" applyNumberFormat="0" applyAlignment="0" applyProtection="0"/>
    <xf numFmtId="0" fontId="68" fillId="22" borderId="11" applyNumberFormat="0" applyAlignment="0" applyProtection="0"/>
    <xf numFmtId="0" fontId="68" fillId="22" borderId="11" applyNumberFormat="0" applyAlignment="0" applyProtection="0"/>
    <xf numFmtId="0" fontId="68" fillId="22" borderId="11" applyNumberFormat="0" applyAlignment="0" applyProtection="0"/>
    <xf numFmtId="0" fontId="68" fillId="22" borderId="11" applyNumberFormat="0" applyAlignment="0" applyProtection="0"/>
    <xf numFmtId="0" fontId="68" fillId="22" borderId="11" applyNumberFormat="0" applyAlignment="0" applyProtection="0"/>
    <xf numFmtId="0" fontId="68" fillId="20" borderId="11" applyNumberFormat="0" applyAlignment="0" applyProtection="0"/>
    <xf numFmtId="0" fontId="68" fillId="20" borderId="11" applyNumberFormat="0" applyAlignment="0" applyProtection="0"/>
    <xf numFmtId="0" fontId="68" fillId="21" borderId="11" applyNumberFormat="0" applyAlignment="0" applyProtection="0"/>
    <xf numFmtId="0" fontId="68" fillId="20" borderId="11" applyNumberFormat="0" applyAlignment="0" applyProtection="0"/>
    <xf numFmtId="0" fontId="68" fillId="20" borderId="11" applyNumberFormat="0" applyAlignment="0" applyProtection="0"/>
    <xf numFmtId="0" fontId="68" fillId="22" borderId="11" applyNumberFormat="0" applyAlignment="0" applyProtection="0"/>
    <xf numFmtId="0" fontId="68" fillId="22" borderId="11" applyNumberFormat="0" applyAlignment="0" applyProtection="0"/>
    <xf numFmtId="0" fontId="68" fillId="22" borderId="11" applyNumberFormat="0" applyAlignment="0" applyProtection="0"/>
    <xf numFmtId="0" fontId="68" fillId="22" borderId="11" applyNumberFormat="0" applyAlignment="0" applyProtection="0"/>
    <xf numFmtId="0" fontId="68" fillId="22" borderId="11" applyNumberFormat="0" applyAlignment="0" applyProtection="0"/>
    <xf numFmtId="0" fontId="68" fillId="22" borderId="11" applyNumberFormat="0" applyAlignment="0" applyProtection="0"/>
    <xf numFmtId="187" fontId="19" fillId="0" borderId="5">
      <alignment horizont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9" fontId="25" fillId="0" borderId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25" fillId="0" borderId="0" applyFill="0" applyBorder="0" applyAlignment="0" applyProtection="0"/>
    <xf numFmtId="188" fontId="2" fillId="0" borderId="0" applyFont="0" applyFill="0" applyBorder="0" applyAlignment="0" applyProtection="0"/>
    <xf numFmtId="190" fontId="25" fillId="0" borderId="0" applyFill="0" applyBorder="0" applyAlignment="0" applyProtection="0"/>
    <xf numFmtId="189" fontId="25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9" fontId="25" fillId="0" borderId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/>
    <xf numFmtId="9" fontId="25" fillId="0" borderId="0"/>
    <xf numFmtId="9" fontId="25" fillId="0" borderId="0"/>
    <xf numFmtId="191" fontId="61" fillId="0" borderId="0"/>
    <xf numFmtId="192" fontId="69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9" fillId="0" borderId="0"/>
    <xf numFmtId="0" fontId="37" fillId="0" borderId="0">
      <protection locked="0"/>
    </xf>
    <xf numFmtId="193" fontId="37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93" fontId="37" fillId="0" borderId="0">
      <protection locked="0"/>
    </xf>
    <xf numFmtId="193" fontId="37" fillId="0" borderId="0">
      <protection locked="0"/>
    </xf>
    <xf numFmtId="1" fontId="71" fillId="0" borderId="0" applyNumberFormat="0" applyFill="0" applyBorder="0" applyAlignment="0" applyProtection="0">
      <alignment horizontal="center" vertical="top"/>
    </xf>
    <xf numFmtId="168" fontId="72" fillId="0" borderId="0" applyProtection="0"/>
    <xf numFmtId="168" fontId="73" fillId="0" borderId="0" applyProtection="0"/>
    <xf numFmtId="168" fontId="74" fillId="0" borderId="0" applyProtection="0"/>
    <xf numFmtId="0" fontId="35" fillId="13" borderId="0" applyNumberFormat="0" applyBorder="0" applyAlignment="0" applyProtection="0"/>
    <xf numFmtId="0" fontId="75" fillId="90" borderId="0" applyNumberFormat="0" applyBorder="0" applyAlignment="0" applyProtection="0"/>
    <xf numFmtId="0" fontId="75" fillId="90" borderId="0" applyNumberFormat="0" applyBorder="0" applyAlignment="0" applyProtection="0"/>
    <xf numFmtId="0" fontId="75" fillId="90" borderId="0" applyNumberFormat="0" applyBorder="0" applyAlignment="0" applyProtection="0"/>
    <xf numFmtId="0" fontId="75" fillId="90" borderId="0" applyNumberFormat="0" applyBorder="0" applyAlignment="0" applyProtection="0"/>
    <xf numFmtId="0" fontId="35" fillId="13" borderId="0" applyNumberFormat="0" applyBorder="0" applyAlignment="0" applyProtection="0"/>
    <xf numFmtId="37" fontId="3" fillId="0" borderId="0" applyNumberFormat="0" applyFont="0" applyFill="0"/>
    <xf numFmtId="37" fontId="3" fillId="0" borderId="0" applyNumberFormat="0" applyFont="0" applyFill="0"/>
    <xf numFmtId="0" fontId="76" fillId="0" borderId="0"/>
    <xf numFmtId="0" fontId="77" fillId="91" borderId="0"/>
    <xf numFmtId="38" fontId="78" fillId="78" borderId="0" applyNumberFormat="0" applyBorder="0" applyAlignment="0" applyProtection="0"/>
    <xf numFmtId="38" fontId="78" fillId="78" borderId="0" applyNumberFormat="0" applyBorder="0" applyAlignment="0" applyProtection="0"/>
    <xf numFmtId="168" fontId="2" fillId="0" borderId="0" applyProtection="0"/>
    <xf numFmtId="0" fontId="79" fillId="0" borderId="26" applyNumberFormat="0" applyAlignment="0" applyProtection="0">
      <alignment horizontal="left" vertical="center"/>
    </xf>
    <xf numFmtId="0" fontId="79" fillId="0" borderId="5">
      <alignment horizontal="left" vertical="center"/>
    </xf>
    <xf numFmtId="194" fontId="80" fillId="0" borderId="27" applyNumberFormat="0" applyFill="0" applyBorder="0" applyProtection="0">
      <alignment horizontal="left"/>
    </xf>
    <xf numFmtId="0" fontId="39" fillId="0" borderId="8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9" fillId="0" borderId="8" applyNumberFormat="0" applyFill="0" applyAlignment="0" applyProtection="0"/>
    <xf numFmtId="0" fontId="40" fillId="0" borderId="9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41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94" fontId="80" fillId="0" borderId="27" applyNumberFormat="0" applyFill="0" applyBorder="0" applyProtection="0">
      <alignment horizontal="left"/>
    </xf>
    <xf numFmtId="0" fontId="83" fillId="0" borderId="0">
      <alignment horizontal="center" textRotation="90"/>
    </xf>
    <xf numFmtId="195" fontId="84" fillId="0" borderId="0"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8" fontId="25" fillId="0" borderId="0" applyFill="0" applyBorder="0" applyAlignment="0" applyProtection="0"/>
    <xf numFmtId="168" fontId="5" fillId="0" borderId="0" applyFont="0" applyFill="0" applyBorder="0" applyAlignment="0" applyProtection="0"/>
    <xf numFmtId="168" fontId="25" fillId="0" borderId="0" applyFill="0" applyBorder="0" applyAlignment="0" applyProtection="0"/>
    <xf numFmtId="3" fontId="5" fillId="0" borderId="0" applyFont="0" applyFill="0" applyBorder="0" applyAlignment="0" applyProtection="0"/>
    <xf numFmtId="3" fontId="25" fillId="0" borderId="0" applyFill="0" applyBorder="0" applyAlignment="0" applyProtection="0"/>
    <xf numFmtId="3" fontId="5" fillId="0" borderId="0" applyFont="0" applyFill="0" applyBorder="0" applyAlignment="0" applyProtection="0"/>
    <xf numFmtId="3" fontId="25" fillId="0" borderId="0" applyFill="0" applyBorder="0" applyAlignment="0" applyProtection="0"/>
    <xf numFmtId="0" fontId="33" fillId="24" borderId="0" applyNumberFormat="0" applyAlignment="0" applyProtection="0"/>
    <xf numFmtId="0" fontId="33" fillId="11" borderId="0" applyNumberFormat="0" applyBorder="0" applyAlignment="0" applyProtection="0"/>
    <xf numFmtId="10" fontId="78" fillId="3" borderId="15" applyNumberFormat="0" applyBorder="0" applyAlignment="0" applyProtection="0"/>
    <xf numFmtId="10" fontId="78" fillId="3" borderId="15" applyNumberFormat="0" applyBorder="0" applyAlignment="0" applyProtection="0"/>
    <xf numFmtId="0" fontId="68" fillId="22" borderId="11" applyNumberFormat="0" applyAlignment="0" applyProtection="0"/>
    <xf numFmtId="0" fontId="89" fillId="22" borderId="11" applyNumberFormat="0" applyAlignment="0" applyProtection="0"/>
    <xf numFmtId="0" fontId="89" fillId="22" borderId="11" applyNumberFormat="0" applyAlignment="0" applyProtection="0"/>
    <xf numFmtId="0" fontId="89" fillId="22" borderId="11" applyNumberFormat="0" applyAlignment="0" applyProtection="0"/>
    <xf numFmtId="0" fontId="89" fillId="22" borderId="11" applyNumberFormat="0" applyAlignment="0" applyProtection="0"/>
    <xf numFmtId="0" fontId="89" fillId="22" borderId="11" applyNumberFormat="0" applyAlignment="0" applyProtection="0"/>
    <xf numFmtId="0" fontId="89" fillId="22" borderId="11" applyNumberFormat="0" applyAlignment="0" applyProtection="0"/>
    <xf numFmtId="0" fontId="89" fillId="22" borderId="11" applyNumberFormat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15" fontId="2" fillId="0" borderId="0"/>
    <xf numFmtId="15" fontId="2" fillId="0" borderId="0"/>
    <xf numFmtId="15" fontId="2" fillId="0" borderId="0"/>
    <xf numFmtId="0" fontId="90" fillId="0" borderId="0" applyNumberFormat="0" applyFill="0" applyBorder="0" applyAlignment="0" applyProtection="0">
      <alignment vertical="top"/>
      <protection locked="0"/>
    </xf>
    <xf numFmtId="168" fontId="91" fillId="0" borderId="0" applyProtection="0"/>
    <xf numFmtId="0" fontId="46" fillId="0" borderId="13" applyNumberFormat="0" applyFill="0" applyAlignment="0" applyProtection="0"/>
    <xf numFmtId="0" fontId="3" fillId="66" borderId="29" applyNumberFormat="0" applyFont="0" applyAlignment="0" applyProtection="0"/>
    <xf numFmtId="0" fontId="92" fillId="0" borderId="13" applyNumberFormat="0" applyFill="0" applyAlignment="0" applyProtection="0"/>
    <xf numFmtId="0" fontId="92" fillId="0" borderId="13" applyNumberFormat="0" applyFill="0" applyAlignment="0" applyProtection="0"/>
    <xf numFmtId="0" fontId="3" fillId="66" borderId="29" applyNumberFormat="0" applyFont="0" applyAlignment="0" applyProtection="0"/>
    <xf numFmtId="0" fontId="3" fillId="66" borderId="29" applyNumberFormat="0" applyFont="0" applyAlignment="0" applyProtection="0"/>
    <xf numFmtId="0" fontId="3" fillId="66" borderId="29" applyNumberFormat="0" applyFont="0" applyAlignment="0" applyProtection="0"/>
    <xf numFmtId="0" fontId="3" fillId="66" borderId="29" applyNumberFormat="0" applyFont="0" applyAlignment="0" applyProtection="0"/>
    <xf numFmtId="0" fontId="3" fillId="66" borderId="29" applyNumberFormat="0" applyFont="0" applyAlignment="0" applyProtection="0"/>
    <xf numFmtId="0" fontId="3" fillId="66" borderId="29" applyNumberFormat="0" applyFont="0" applyAlignment="0" applyProtection="0"/>
    <xf numFmtId="0" fontId="93" fillId="0" borderId="17" applyNumberFormat="0" applyFill="0" applyProtection="0">
      <alignment horizontal="left" vertical="top" wrapText="1"/>
    </xf>
    <xf numFmtId="0" fontId="94" fillId="0" borderId="6">
      <alignment horizontal="left"/>
      <protection locked="0"/>
    </xf>
    <xf numFmtId="0" fontId="95" fillId="0" borderId="7">
      <alignment horizontal="left"/>
      <protection locked="0"/>
    </xf>
    <xf numFmtId="0" fontId="94" fillId="0" borderId="6">
      <alignment horizontal="left"/>
      <protection locked="0"/>
    </xf>
    <xf numFmtId="0" fontId="94" fillId="0" borderId="6">
      <alignment horizontal="left"/>
      <protection locked="0"/>
    </xf>
    <xf numFmtId="1" fontId="3" fillId="0" borderId="0" applyNumberFormat="0" applyAlignment="0">
      <alignment horizontal="center"/>
    </xf>
    <xf numFmtId="1" fontId="3" fillId="0" borderId="0" applyNumberFormat="0" applyAlignment="0">
      <alignment horizontal="center"/>
    </xf>
    <xf numFmtId="194" fontId="96" fillId="0" borderId="0" applyNumberFormat="0">
      <alignment horizontal="centerContinuous"/>
    </xf>
    <xf numFmtId="0" fontId="97" fillId="0" borderId="0"/>
    <xf numFmtId="0" fontId="31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6" fontId="2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7" fontId="2" fillId="0" borderId="0" applyFill="0" applyBorder="0" applyAlignment="0" applyProtection="0"/>
    <xf numFmtId="197" fontId="2" fillId="0" borderId="0" applyFill="0" applyBorder="0" applyAlignment="0" applyProtection="0"/>
    <xf numFmtId="197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6" fontId="25" fillId="0" borderId="0" applyFill="0" applyBorder="0" applyAlignment="0" applyProtection="0"/>
    <xf numFmtId="196" fontId="25" fillId="0" borderId="0" applyFill="0" applyBorder="0" applyAlignment="0" applyProtection="0"/>
    <xf numFmtId="196" fontId="25" fillId="0" borderId="0" applyFill="0" applyBorder="0" applyAlignment="0" applyProtection="0"/>
    <xf numFmtId="197" fontId="2" fillId="0" borderId="0" applyFill="0" applyBorder="0" applyAlignment="0" applyProtection="0"/>
    <xf numFmtId="43" fontId="2" fillId="0" borderId="0" applyFont="0" applyFill="0" applyBorder="0" applyAlignment="0" applyProtection="0"/>
    <xf numFmtId="197" fontId="2" fillId="0" borderId="0" applyFill="0" applyBorder="0" applyAlignment="0" applyProtection="0"/>
    <xf numFmtId="196" fontId="25" fillId="0" borderId="0" applyFill="0" applyBorder="0" applyAlignment="0" applyProtection="0"/>
    <xf numFmtId="196" fontId="25" fillId="0" borderId="0" applyFill="0" applyBorder="0" applyAlignment="0" applyProtection="0"/>
    <xf numFmtId="196" fontId="25" fillId="0" borderId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ill="0" applyBorder="0" applyAlignment="0" applyProtection="0"/>
    <xf numFmtId="198" fontId="2" fillId="0" borderId="0" applyFont="0" applyFill="0" applyBorder="0" applyAlignment="0" applyProtection="0"/>
    <xf numFmtId="183" fontId="2" fillId="0" borderId="0" applyFill="0" applyAlignment="0" applyProtection="0"/>
    <xf numFmtId="200" fontId="2" fillId="0" borderId="0" applyFill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6" fontId="25" fillId="0" borderId="0" applyFill="0" applyBorder="0" applyAlignment="0" applyProtection="0"/>
    <xf numFmtId="43" fontId="2" fillId="0" borderId="0" applyFont="0" applyFill="0" applyBorder="0" applyAlignment="0" applyProtection="0"/>
    <xf numFmtId="196" fontId="25" fillId="0" borderId="0" applyFill="0" applyBorder="0" applyAlignment="0" applyProtection="0"/>
    <xf numFmtId="175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83" fontId="2" fillId="0" borderId="0" applyFill="0" applyAlignment="0" applyProtection="0"/>
    <xf numFmtId="183" fontId="2" fillId="0" borderId="0" applyFill="0" applyAlignment="0" applyProtection="0"/>
    <xf numFmtId="183" fontId="2" fillId="0" borderId="0" applyFill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96" fontId="25" fillId="0" borderId="0" applyFill="0" applyBorder="0" applyAlignment="0" applyProtection="0"/>
    <xf numFmtId="43" fontId="25" fillId="0" borderId="0" applyFont="0" applyFill="0" applyBorder="0" applyAlignment="0" applyProtection="0"/>
    <xf numFmtId="20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6" fontId="25" fillId="0" borderId="0" applyFill="0" applyBorder="0" applyAlignment="0" applyProtection="0"/>
    <xf numFmtId="43" fontId="2" fillId="0" borderId="0" applyFont="0" applyFill="0" applyBorder="0" applyAlignment="0" applyProtection="0"/>
    <xf numFmtId="196" fontId="25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203" fontId="25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96" fontId="2" fillId="0" borderId="0" applyFill="0" applyBorder="0" applyAlignment="0" applyProtection="0"/>
    <xf numFmtId="4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7" fontId="37" fillId="0" borderId="0">
      <protection locked="0"/>
    </xf>
    <xf numFmtId="20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24" fillId="0" borderId="0"/>
    <xf numFmtId="44" fontId="2" fillId="0" borderId="0" applyFont="0" applyFill="0" applyBorder="0" applyAlignment="0" applyProtection="0"/>
    <xf numFmtId="189" fontId="25" fillId="0" borderId="0" applyFill="0" applyBorder="0" applyAlignment="0" applyProtection="0"/>
    <xf numFmtId="44" fontId="2" fillId="0" borderId="0" applyFont="0" applyFill="0" applyBorder="0" applyAlignment="0" applyProtection="0"/>
    <xf numFmtId="189" fontId="25" fillId="0" borderId="0" applyFill="0" applyBorder="0" applyAlignment="0" applyProtection="0"/>
    <xf numFmtId="209" fontId="37" fillId="0" borderId="0">
      <protection locked="0"/>
    </xf>
    <xf numFmtId="210" fontId="37" fillId="0" borderId="0">
      <protection locked="0"/>
    </xf>
    <xf numFmtId="0" fontId="98" fillId="0" borderId="0" applyNumberFormat="0">
      <alignment horizontal="right"/>
    </xf>
    <xf numFmtId="0" fontId="99" fillId="92" borderId="0" applyNumberFormat="0" applyBorder="0" applyAlignment="0" applyProtection="0"/>
    <xf numFmtId="0" fontId="99" fillId="92" borderId="0" applyNumberFormat="0" applyBorder="0" applyAlignment="0" applyProtection="0"/>
    <xf numFmtId="0" fontId="100" fillId="65" borderId="0" applyNumberFormat="0" applyBorder="0" applyAlignment="0" applyProtection="0"/>
    <xf numFmtId="0" fontId="100" fillId="65" borderId="0" applyNumberFormat="0" applyBorder="0" applyAlignment="0" applyProtection="0"/>
    <xf numFmtId="0" fontId="100" fillId="65" borderId="0" applyNumberFormat="0" applyBorder="0" applyAlignment="0" applyProtection="0"/>
    <xf numFmtId="0" fontId="100" fillId="65" borderId="0" applyNumberFormat="0" applyBorder="0" applyAlignment="0" applyProtection="0"/>
    <xf numFmtId="0" fontId="99" fillId="92" borderId="0" applyNumberFormat="0" applyBorder="0" applyAlignment="0" applyProtection="0"/>
    <xf numFmtId="0" fontId="99" fillId="92" borderId="0" applyNumberFormat="0" applyBorder="0" applyAlignment="0" applyProtection="0"/>
    <xf numFmtId="0" fontId="99" fillId="93" borderId="0" applyNumberFormat="0" applyBorder="0" applyAlignment="0" applyProtection="0"/>
    <xf numFmtId="0" fontId="99" fillId="93" borderId="0" applyNumberFormat="0" applyBorder="0" applyAlignment="0" applyProtection="0"/>
    <xf numFmtId="0" fontId="99" fillId="93" borderId="0" applyNumberFormat="0" applyBorder="0" applyAlignment="0" applyProtection="0"/>
    <xf numFmtId="0" fontId="99" fillId="93" borderId="0" applyNumberFormat="0" applyBorder="0" applyAlignment="0" applyProtection="0"/>
    <xf numFmtId="0" fontId="99" fillId="92" borderId="0" applyNumberFormat="0" applyBorder="0" applyAlignment="0" applyProtection="0"/>
    <xf numFmtId="0" fontId="99" fillId="93" borderId="0" applyNumberFormat="0" applyBorder="0" applyAlignment="0" applyProtection="0"/>
    <xf numFmtId="0" fontId="99" fillId="93" borderId="0" applyNumberFormat="0" applyBorder="0" applyAlignment="0" applyProtection="0"/>
    <xf numFmtId="0" fontId="99" fillId="92" borderId="0" applyNumberFormat="0" applyBorder="0" applyAlignment="0" applyProtection="0"/>
    <xf numFmtId="0" fontId="99" fillId="93" borderId="0" applyNumberFormat="0" applyAlignment="0" applyProtection="0"/>
    <xf numFmtId="0" fontId="64" fillId="0" borderId="0"/>
    <xf numFmtId="0" fontId="101" fillId="0" borderId="0"/>
    <xf numFmtId="0" fontId="64" fillId="0" borderId="0"/>
    <xf numFmtId="0" fontId="64" fillId="0" borderId="0"/>
    <xf numFmtId="0" fontId="62" fillId="0" borderId="0"/>
    <xf numFmtId="0" fontId="26" fillId="0" borderId="0"/>
    <xf numFmtId="0" fontId="3" fillId="0" borderId="0"/>
    <xf numFmtId="0" fontId="102" fillId="0" borderId="0"/>
    <xf numFmtId="0" fontId="26" fillId="0" borderId="0"/>
    <xf numFmtId="0" fontId="26" fillId="0" borderId="0"/>
    <xf numFmtId="0" fontId="103" fillId="0" borderId="0"/>
    <xf numFmtId="0" fontId="102" fillId="0" borderId="0"/>
    <xf numFmtId="0" fontId="102" fillId="0" borderId="0"/>
    <xf numFmtId="0" fontId="104" fillId="0" borderId="0"/>
    <xf numFmtId="0" fontId="102" fillId="0" borderId="0"/>
    <xf numFmtId="0" fontId="102" fillId="0" borderId="0"/>
    <xf numFmtId="0" fontId="10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9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0" fontId="25" fillId="0" borderId="0"/>
    <xf numFmtId="0" fontId="2" fillId="0" borderId="0"/>
    <xf numFmtId="0" fontId="25" fillId="0" borderId="0"/>
    <xf numFmtId="0" fontId="6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4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3" fillId="0" borderId="0"/>
    <xf numFmtId="0" fontId="3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191" fontId="10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4" fillId="0" borderId="0"/>
    <xf numFmtId="0" fontId="2" fillId="0" borderId="0"/>
    <xf numFmtId="0" fontId="2" fillId="0" borderId="0" applyAlignment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10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11" fontId="3" fillId="0" borderId="0" applyFill="0" applyBorder="0" applyAlignment="0" applyProtection="0">
      <alignment horizontal="right"/>
    </xf>
    <xf numFmtId="211" fontId="3" fillId="0" borderId="0" applyFill="0" applyBorder="0" applyAlignment="0" applyProtection="0">
      <alignment horizontal="right"/>
    </xf>
    <xf numFmtId="211" fontId="3" fillId="0" borderId="0" applyFill="0" applyBorder="0" applyAlignment="0" applyProtection="0">
      <alignment horizontal="right"/>
    </xf>
    <xf numFmtId="212" fontId="3" fillId="0" borderId="0" applyFill="0" applyBorder="0" applyAlignment="0" applyProtection="0"/>
    <xf numFmtId="211" fontId="3" fillId="0" borderId="0" applyFill="0" applyBorder="0" applyAlignment="0" applyProtection="0">
      <alignment horizontal="right"/>
    </xf>
    <xf numFmtId="212" fontId="3" fillId="0" borderId="0" applyFill="0" applyBorder="0" applyAlignment="0" applyProtection="0"/>
    <xf numFmtId="212" fontId="3" fillId="0" borderId="0" applyFill="0" applyBorder="0" applyAlignment="0" applyProtection="0"/>
    <xf numFmtId="212" fontId="3" fillId="0" borderId="0" applyFill="0" applyBorder="0" applyAlignment="0" applyProtection="0"/>
    <xf numFmtId="212" fontId="3" fillId="0" borderId="0" applyFill="0" applyBorder="0" applyAlignment="0" applyProtection="0"/>
    <xf numFmtId="211" fontId="3" fillId="0" borderId="0" applyFill="0" applyBorder="0" applyAlignment="0" applyProtection="0">
      <alignment horizontal="right"/>
    </xf>
    <xf numFmtId="212" fontId="3" fillId="0" borderId="0" applyFill="0" applyBorder="0" applyAlignment="0" applyProtection="0"/>
    <xf numFmtId="212" fontId="3" fillId="0" borderId="0" applyFill="0" applyAlignment="0" applyProtection="0"/>
    <xf numFmtId="213" fontId="106" fillId="0" borderId="0">
      <alignment horizontal="right"/>
    </xf>
    <xf numFmtId="213" fontId="106" fillId="0" borderId="0">
      <alignment horizontal="right"/>
    </xf>
    <xf numFmtId="213" fontId="106" fillId="0" borderId="0">
      <alignment horizontal="right"/>
    </xf>
    <xf numFmtId="0" fontId="25" fillId="94" borderId="23" applyNumberFormat="0" applyAlignment="0" applyProtection="0"/>
    <xf numFmtId="0" fontId="25" fillId="94" borderId="23" applyNumberFormat="0" applyAlignment="0" applyProtection="0"/>
    <xf numFmtId="0" fontId="25" fillId="94" borderId="23" applyNumberFormat="0" applyAlignment="0" applyProtection="0"/>
    <xf numFmtId="0" fontId="2" fillId="30" borderId="23" applyNumberFormat="0" applyFont="0" applyAlignment="0" applyProtection="0"/>
    <xf numFmtId="0" fontId="25" fillId="30" borderId="23" applyNumberFormat="0" applyFont="0" applyAlignment="0" applyProtection="0"/>
    <xf numFmtId="0" fontId="3" fillId="65" borderId="23" applyNumberFormat="0" applyFont="0" applyAlignment="0" applyProtection="0"/>
    <xf numFmtId="0" fontId="24" fillId="30" borderId="23" applyNumberFormat="0" applyFont="0" applyAlignment="0" applyProtection="0"/>
    <xf numFmtId="0" fontId="24" fillId="30" borderId="23" applyNumberFormat="0" applyFont="0" applyAlignment="0" applyProtection="0"/>
    <xf numFmtId="0" fontId="3" fillId="65" borderId="23" applyNumberFormat="0" applyFont="0" applyAlignment="0" applyProtection="0"/>
    <xf numFmtId="0" fontId="3" fillId="65" borderId="23" applyNumberFormat="0" applyFont="0" applyAlignment="0" applyProtection="0"/>
    <xf numFmtId="0" fontId="3" fillId="65" borderId="23" applyNumberFormat="0" applyFont="0" applyAlignment="0" applyProtection="0"/>
    <xf numFmtId="0" fontId="3" fillId="65" borderId="23" applyNumberFormat="0" applyFont="0" applyAlignment="0" applyProtection="0"/>
    <xf numFmtId="0" fontId="3" fillId="65" borderId="23" applyNumberFormat="0" applyFont="0" applyAlignment="0" applyProtection="0"/>
    <xf numFmtId="0" fontId="3" fillId="65" borderId="23" applyNumberFormat="0" applyFont="0" applyAlignment="0" applyProtection="0"/>
    <xf numFmtId="0" fontId="25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5" fillId="0" borderId="0">
      <alignment horizontal="left"/>
    </xf>
    <xf numFmtId="4" fontId="3" fillId="0" borderId="0" applyFont="0" applyFill="0" applyBorder="0" applyAlignment="0" applyProtection="0">
      <alignment horizontal="left"/>
    </xf>
    <xf numFmtId="4" fontId="3" fillId="0" borderId="0" applyFont="0" applyFill="0" applyBorder="0" applyAlignment="0" applyProtection="0">
      <alignment horizontal="left"/>
    </xf>
    <xf numFmtId="40" fontId="107" fillId="0" borderId="0" applyFont="0" applyFill="0" applyBorder="0" applyAlignment="0" applyProtection="0"/>
    <xf numFmtId="38" fontId="107" fillId="0" borderId="0" applyFont="0" applyFill="0" applyBorder="0" applyAlignment="0" applyProtection="0"/>
    <xf numFmtId="214" fontId="106" fillId="0" borderId="0" applyFill="0" applyBorder="0" applyProtection="0">
      <alignment horizontal="right"/>
    </xf>
    <xf numFmtId="0" fontId="108" fillId="69" borderId="30" applyNumberFormat="0" applyAlignment="0" applyProtection="0"/>
    <xf numFmtId="0" fontId="109" fillId="95" borderId="31" applyNumberFormat="0" applyAlignment="0" applyProtection="0"/>
    <xf numFmtId="0" fontId="109" fillId="95" borderId="31" applyNumberFormat="0" applyAlignment="0" applyProtection="0"/>
    <xf numFmtId="0" fontId="109" fillId="95" borderId="31" applyNumberFormat="0" applyAlignment="0" applyProtection="0"/>
    <xf numFmtId="0" fontId="109" fillId="95" borderId="31" applyNumberFormat="0" applyAlignment="0" applyProtection="0"/>
    <xf numFmtId="0" fontId="108" fillId="69" borderId="30" applyNumberFormat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15" fontId="26" fillId="0" borderId="0" applyFont="0" applyFill="0" applyBorder="0" applyAlignment="0" applyProtection="0"/>
    <xf numFmtId="215" fontId="25" fillId="0" borderId="0" applyFill="0" applyBorder="0" applyAlignment="0" applyProtection="0"/>
    <xf numFmtId="215" fontId="5" fillId="0" borderId="0" applyFont="0" applyFill="0" applyBorder="0" applyAlignment="0" applyProtection="0"/>
    <xf numFmtId="215" fontId="26" fillId="0" borderId="0" applyFont="0" applyFill="0" applyBorder="0" applyAlignment="0" applyProtection="0"/>
    <xf numFmtId="216" fontId="5" fillId="0" borderId="0" applyFont="0" applyFill="0" applyBorder="0" applyAlignment="0" applyProtection="0"/>
    <xf numFmtId="217" fontId="5" fillId="0" borderId="0" applyFont="0" applyFill="0" applyBorder="0" applyAlignment="0" applyProtection="0"/>
    <xf numFmtId="215" fontId="2" fillId="0" borderId="0" applyFill="0" applyBorder="0" applyAlignment="0" applyProtection="0"/>
    <xf numFmtId="218" fontId="37" fillId="0" borderId="0">
      <protection locked="0"/>
    </xf>
    <xf numFmtId="219" fontId="37" fillId="0" borderId="0">
      <protection locked="0"/>
    </xf>
    <xf numFmtId="220" fontId="2" fillId="0" borderId="0" applyFont="0" applyFill="0" applyBorder="0" applyAlignment="0" applyProtection="0"/>
    <xf numFmtId="218" fontId="37" fillId="0" borderId="0">
      <protection locked="0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5" fillId="0" borderId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" fillId="0" borderId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ill="0" applyBorder="0" applyAlignment="0" applyProtection="0"/>
    <xf numFmtId="221" fontId="3" fillId="0" borderId="0" applyFill="0" applyBorder="0" applyAlignment="0">
      <alignment horizontal="centerContinuous"/>
    </xf>
    <xf numFmtId="221" fontId="3" fillId="0" borderId="0" applyFill="0" applyBorder="0" applyAlignment="0">
      <alignment horizontal="centerContinuous"/>
    </xf>
    <xf numFmtId="168" fontId="110" fillId="0" borderId="0"/>
    <xf numFmtId="0" fontId="5" fillId="0" borderId="0"/>
    <xf numFmtId="219" fontId="37" fillId="0" borderId="0">
      <protection locked="0"/>
    </xf>
    <xf numFmtId="182" fontId="37" fillId="0" borderId="0">
      <protection locked="0"/>
    </xf>
    <xf numFmtId="0" fontId="111" fillId="0" borderId="6" applyNumberFormat="0" applyFill="0" applyBorder="0" applyAlignment="0" applyProtection="0">
      <protection hidden="1"/>
    </xf>
    <xf numFmtId="0" fontId="111" fillId="0" borderId="0" applyNumberFormat="0" applyFill="0" applyBorder="0" applyAlignment="0" applyProtection="0"/>
    <xf numFmtId="0" fontId="111" fillId="0" borderId="6" applyNumberFormat="0" applyFill="0" applyBorder="0" applyAlignment="0" applyProtection="0">
      <protection hidden="1"/>
    </xf>
    <xf numFmtId="0" fontId="112" fillId="0" borderId="0"/>
    <xf numFmtId="222" fontId="112" fillId="0" borderId="0"/>
    <xf numFmtId="168" fontId="106" fillId="0" borderId="0" applyFill="0" applyBorder="0" applyProtection="0"/>
    <xf numFmtId="3" fontId="93" fillId="0" borderId="0" applyFill="0" applyBorder="0" applyProtection="0">
      <alignment horizontal="right"/>
    </xf>
    <xf numFmtId="49" fontId="93" fillId="0" borderId="0" applyFill="0" applyBorder="0" applyProtection="0">
      <alignment horizontal="right"/>
    </xf>
    <xf numFmtId="49" fontId="93" fillId="0" borderId="0" applyFill="0" applyBorder="0" applyProtection="0">
      <alignment horizontal="left"/>
    </xf>
    <xf numFmtId="49" fontId="113" fillId="0" borderId="0" applyFill="0" applyBorder="0" applyProtection="0">
      <alignment horizontal="right"/>
    </xf>
    <xf numFmtId="49" fontId="17" fillId="0" borderId="0" applyFill="0" applyBorder="0" applyProtection="0">
      <alignment horizontal="left"/>
    </xf>
    <xf numFmtId="0" fontId="113" fillId="0" borderId="0" applyNumberFormat="0" applyFill="0" applyBorder="0" applyProtection="0"/>
    <xf numFmtId="49" fontId="113" fillId="0" borderId="17" applyFill="0" applyProtection="0">
      <alignment horizontal="center"/>
    </xf>
    <xf numFmtId="49" fontId="113" fillId="0" borderId="17" applyFill="0" applyProtection="0">
      <alignment horizontal="center" vertical="justify" wrapText="1"/>
    </xf>
    <xf numFmtId="49" fontId="114" fillId="0" borderId="17" applyFill="0" applyProtection="0">
      <alignment horizontal="center" vertical="top" wrapText="1"/>
    </xf>
    <xf numFmtId="49" fontId="113" fillId="0" borderId="0" applyFill="0" applyBorder="0" applyProtection="0">
      <alignment horizontal="right" vertical="top"/>
    </xf>
    <xf numFmtId="49" fontId="93" fillId="0" borderId="0" applyFill="0" applyBorder="0" applyProtection="0">
      <alignment horizontal="right" vertical="top" wrapText="1"/>
    </xf>
    <xf numFmtId="0" fontId="1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49" fontId="113" fillId="0" borderId="32" applyFill="0" applyProtection="0">
      <alignment horizontal="center"/>
    </xf>
    <xf numFmtId="49" fontId="113" fillId="0" borderId="32" applyFill="0" applyProtection="0">
      <alignment horizontal="center" wrapText="1"/>
    </xf>
    <xf numFmtId="0" fontId="113" fillId="0" borderId="32" applyFill="0" applyProtection="0">
      <alignment horizontal="center"/>
    </xf>
    <xf numFmtId="0" fontId="114" fillId="0" borderId="32" applyFill="0" applyProtection="0">
      <alignment horizontal="center" vertical="top"/>
    </xf>
    <xf numFmtId="0" fontId="93" fillId="0" borderId="33" applyNumberFormat="0" applyFill="0" applyProtection="0">
      <alignment vertical="top"/>
    </xf>
    <xf numFmtId="49" fontId="113" fillId="0" borderId="33" applyFill="0" applyProtection="0">
      <alignment horizontal="center" vertical="justify" wrapText="1"/>
    </xf>
    <xf numFmtId="49" fontId="113" fillId="0" borderId="33" applyFill="0" applyProtection="0">
      <alignment horizontal="center"/>
    </xf>
    <xf numFmtId="0" fontId="113" fillId="0" borderId="33" applyFill="0" applyProtection="0">
      <alignment horizontal="center"/>
    </xf>
    <xf numFmtId="0" fontId="114" fillId="0" borderId="33" applyFill="0" applyProtection="0">
      <alignment horizontal="center" vertical="top"/>
    </xf>
    <xf numFmtId="0" fontId="113" fillId="0" borderId="0" applyNumberFormat="0" applyFill="0" applyBorder="0" applyProtection="0">
      <alignment horizontal="left"/>
    </xf>
    <xf numFmtId="0" fontId="93" fillId="96" borderId="17" applyNumberFormat="0" applyAlignment="0" applyProtection="0"/>
    <xf numFmtId="3" fontId="93" fillId="96" borderId="17" applyProtection="0">
      <alignment horizontal="right"/>
    </xf>
    <xf numFmtId="49" fontId="93" fillId="78" borderId="0" applyBorder="0" applyProtection="0">
      <alignment horizontal="right"/>
    </xf>
    <xf numFmtId="0" fontId="116" fillId="96" borderId="17" applyNumberFormat="0" applyProtection="0">
      <alignment horizontal="left" vertical="top" wrapText="1"/>
    </xf>
    <xf numFmtId="0" fontId="93" fillId="0" borderId="17" applyNumberFormat="0" applyFill="0" applyAlignment="0" applyProtection="0"/>
    <xf numFmtId="3" fontId="93" fillId="0" borderId="17" applyFill="0" applyProtection="0">
      <alignment horizontal="right"/>
    </xf>
    <xf numFmtId="0" fontId="116" fillId="0" borderId="17" applyNumberFormat="0" applyFill="0" applyProtection="0">
      <alignment horizontal="left" vertical="top" wrapText="1"/>
    </xf>
    <xf numFmtId="0" fontId="108" fillId="74" borderId="30" applyNumberFormat="0" applyAlignment="0" applyProtection="0"/>
    <xf numFmtId="4" fontId="117" fillId="97" borderId="34" applyNumberFormat="0" applyProtection="0">
      <alignment vertical="center"/>
    </xf>
    <xf numFmtId="4" fontId="118" fillId="97" borderId="34" applyNumberFormat="0" applyProtection="0">
      <alignment vertical="center"/>
    </xf>
    <xf numFmtId="4" fontId="119" fillId="0" borderId="0" applyNumberFormat="0" applyProtection="0">
      <alignment horizontal="left" vertical="center" indent="1"/>
    </xf>
    <xf numFmtId="4" fontId="120" fillId="98" borderId="34" applyNumberFormat="0" applyProtection="0">
      <alignment horizontal="left" vertical="center" indent="1"/>
    </xf>
    <xf numFmtId="4" fontId="121" fillId="99" borderId="34" applyNumberFormat="0" applyProtection="0">
      <alignment vertical="center"/>
    </xf>
    <xf numFmtId="4" fontId="122" fillId="79" borderId="34" applyNumberFormat="0" applyProtection="0">
      <alignment vertical="center"/>
    </xf>
    <xf numFmtId="4" fontId="121" fillId="100" borderId="34" applyNumberFormat="0" applyProtection="0">
      <alignment vertical="center"/>
    </xf>
    <xf numFmtId="4" fontId="123" fillId="99" borderId="34" applyNumberFormat="0" applyProtection="0">
      <alignment vertical="center"/>
    </xf>
    <xf numFmtId="4" fontId="124" fillId="101" borderId="34" applyNumberFormat="0" applyProtection="0">
      <alignment horizontal="left" vertical="center" indent="1"/>
    </xf>
    <xf numFmtId="4" fontId="124" fillId="102" borderId="34" applyNumberFormat="0" applyProtection="0">
      <alignment horizontal="left" vertical="center" indent="1"/>
    </xf>
    <xf numFmtId="4" fontId="125" fillId="98" borderId="34" applyNumberFormat="0" applyProtection="0">
      <alignment horizontal="left" vertical="center" indent="1"/>
    </xf>
    <xf numFmtId="4" fontId="126" fillId="103" borderId="34" applyNumberFormat="0" applyProtection="0">
      <alignment vertical="center"/>
    </xf>
    <xf numFmtId="4" fontId="127" fillId="3" borderId="34" applyNumberFormat="0" applyProtection="0">
      <alignment horizontal="left" vertical="center" indent="1"/>
    </xf>
    <xf numFmtId="4" fontId="128" fillId="102" borderId="34" applyNumberFormat="0" applyProtection="0">
      <alignment horizontal="left" vertical="center" indent="1"/>
    </xf>
    <xf numFmtId="4" fontId="28" fillId="98" borderId="34" applyNumberFormat="0" applyProtection="0">
      <alignment horizontal="left" vertical="center" indent="1"/>
    </xf>
    <xf numFmtId="4" fontId="129" fillId="3" borderId="34" applyNumberFormat="0" applyProtection="0">
      <alignment vertical="center"/>
    </xf>
    <xf numFmtId="4" fontId="130" fillId="3" borderId="34" applyNumberFormat="0" applyProtection="0">
      <alignment vertical="center"/>
    </xf>
    <xf numFmtId="4" fontId="124" fillId="102" borderId="34" applyNumberFormat="0" applyProtection="0">
      <alignment horizontal="left" vertical="center" indent="1"/>
    </xf>
    <xf numFmtId="4" fontId="131" fillId="3" borderId="34" applyNumberFormat="0" applyProtection="0">
      <alignment vertical="center"/>
    </xf>
    <xf numFmtId="4" fontId="132" fillId="3" borderId="34" applyNumberFormat="0" applyProtection="0">
      <alignment vertical="center"/>
    </xf>
    <xf numFmtId="4" fontId="78" fillId="0" borderId="0" applyNumberFormat="0" applyProtection="0">
      <alignment horizontal="left" vertical="center" indent="1"/>
    </xf>
    <xf numFmtId="4" fontId="133" fillId="3" borderId="34" applyNumberFormat="0" applyProtection="0">
      <alignment vertical="center"/>
    </xf>
    <xf numFmtId="4" fontId="134" fillId="3" borderId="34" applyNumberFormat="0" applyProtection="0">
      <alignment vertical="center"/>
    </xf>
    <xf numFmtId="4" fontId="124" fillId="82" borderId="34" applyNumberFormat="0" applyProtection="0">
      <alignment horizontal="left" vertical="center" indent="1"/>
    </xf>
    <xf numFmtId="4" fontId="135" fillId="103" borderId="34" applyNumberFormat="0" applyProtection="0">
      <alignment horizontal="left" indent="1"/>
    </xf>
    <xf numFmtId="4" fontId="136" fillId="3" borderId="34" applyNumberFormat="0" applyProtection="0">
      <alignment vertical="center"/>
    </xf>
    <xf numFmtId="0" fontId="35" fillId="13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" fillId="0" borderId="1">
      <alignment horizontal="center" vertical="center"/>
    </xf>
    <xf numFmtId="38" fontId="19" fillId="0" borderId="35"/>
    <xf numFmtId="223" fontId="2" fillId="0" borderId="0">
      <protection locked="0"/>
    </xf>
    <xf numFmtId="223" fontId="2" fillId="0" borderId="0">
      <protection locked="0"/>
    </xf>
    <xf numFmtId="223" fontId="2" fillId="0" borderId="0">
      <protection locked="0"/>
    </xf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137" fillId="0" borderId="0" applyNumberFormat="0" applyFill="0" applyBorder="0" applyAlignment="0" applyProtection="0"/>
    <xf numFmtId="0" fontId="108" fillId="69" borderId="30" applyNumberFormat="0" applyAlignment="0" applyProtection="0"/>
    <xf numFmtId="0" fontId="108" fillId="72" borderId="30" applyNumberFormat="0" applyAlignment="0" applyProtection="0"/>
    <xf numFmtId="0" fontId="108" fillId="73" borderId="30" applyNumberFormat="0" applyAlignment="0" applyProtection="0"/>
    <xf numFmtId="0" fontId="108" fillId="70" borderId="30" applyNumberFormat="0" applyAlignment="0" applyProtection="0"/>
    <xf numFmtId="0" fontId="108" fillId="73" borderId="30" applyNumberFormat="0" applyAlignment="0" applyProtection="0"/>
    <xf numFmtId="0" fontId="108" fillId="73" borderId="30" applyNumberFormat="0" applyAlignment="0" applyProtection="0"/>
    <xf numFmtId="0" fontId="108" fillId="70" borderId="30" applyNumberFormat="0" applyAlignment="0" applyProtection="0"/>
    <xf numFmtId="0" fontId="108" fillId="72" borderId="30" applyNumberFormat="0" applyAlignment="0" applyProtection="0"/>
    <xf numFmtId="0" fontId="108" fillId="72" borderId="30" applyNumberFormat="0" applyAlignment="0" applyProtection="0"/>
    <xf numFmtId="0" fontId="108" fillId="72" borderId="30" applyNumberFormat="0" applyAlignment="0" applyProtection="0"/>
    <xf numFmtId="0" fontId="108" fillId="73" borderId="30" applyNumberFormat="0" applyAlignment="0" applyProtection="0"/>
    <xf numFmtId="0" fontId="108" fillId="72" borderId="30" applyNumberFormat="0" applyAlignment="0" applyProtection="0"/>
    <xf numFmtId="0" fontId="108" fillId="73" borderId="30" applyNumberFormat="0" applyAlignment="0" applyProtection="0"/>
    <xf numFmtId="0" fontId="108" fillId="70" borderId="30" applyNumberFormat="0" applyAlignment="0" applyProtection="0"/>
    <xf numFmtId="0" fontId="108" fillId="73" borderId="30" applyNumberFormat="0" applyAlignment="0" applyProtection="0"/>
    <xf numFmtId="0" fontId="108" fillId="73" borderId="30" applyNumberFormat="0" applyAlignment="0" applyProtection="0"/>
    <xf numFmtId="0" fontId="108" fillId="69" borderId="30" applyNumberFormat="0" applyAlignment="0" applyProtection="0"/>
    <xf numFmtId="0" fontId="108" fillId="69" borderId="30" applyNumberFormat="0" applyAlignment="0" applyProtection="0"/>
    <xf numFmtId="0" fontId="108" fillId="69" borderId="30" applyNumberFormat="0" applyAlignment="0" applyProtection="0"/>
    <xf numFmtId="0" fontId="108" fillId="69" borderId="30" applyNumberFormat="0" applyAlignment="0" applyProtection="0"/>
    <xf numFmtId="0" fontId="108" fillId="72" borderId="30" applyNumberFormat="0" applyAlignment="0" applyProtection="0"/>
    <xf numFmtId="0" fontId="108" fillId="72" borderId="30" applyNumberFormat="0" applyAlignment="0" applyProtection="0"/>
    <xf numFmtId="0" fontId="108" fillId="72" borderId="30" applyNumberFormat="0" applyAlignment="0" applyProtection="0"/>
    <xf numFmtId="0" fontId="108" fillId="69" borderId="30" applyNumberFormat="0" applyAlignment="0" applyProtection="0"/>
    <xf numFmtId="0" fontId="108" fillId="70" borderId="30" applyNumberFormat="0" applyAlignment="0" applyProtection="0"/>
    <xf numFmtId="0" fontId="108" fillId="69" borderId="30" applyNumberFormat="0" applyAlignment="0" applyProtection="0"/>
    <xf numFmtId="0" fontId="108" fillId="69" borderId="30" applyNumberFormat="0" applyAlignment="0" applyProtection="0"/>
    <xf numFmtId="0" fontId="108" fillId="69" borderId="30" applyNumberFormat="0" applyAlignment="0" applyProtection="0"/>
    <xf numFmtId="0" fontId="108" fillId="69" borderId="30" applyNumberFormat="0" applyAlignment="0" applyProtection="0"/>
    <xf numFmtId="0" fontId="108" fillId="69" borderId="30" applyNumberFormat="0" applyAlignment="0" applyProtection="0"/>
    <xf numFmtId="0" fontId="108" fillId="69" borderId="30" applyNumberFormat="0" applyAlignment="0" applyProtection="0"/>
    <xf numFmtId="0" fontId="108" fillId="69" borderId="30" applyNumberFormat="0" applyAlignment="0" applyProtection="0"/>
    <xf numFmtId="0" fontId="108" fillId="73" borderId="30" applyNumberFormat="0" applyAlignment="0" applyProtection="0"/>
    <xf numFmtId="0" fontId="108" fillId="73" borderId="30" applyNumberFormat="0" applyAlignment="0" applyProtection="0"/>
    <xf numFmtId="0" fontId="108" fillId="70" borderId="30" applyNumberFormat="0" applyAlignment="0" applyProtection="0"/>
    <xf numFmtId="0" fontId="108" fillId="73" borderId="30" applyNumberFormat="0" applyAlignment="0" applyProtection="0"/>
    <xf numFmtId="0" fontId="108" fillId="73" borderId="30" applyNumberFormat="0" applyAlignment="0" applyProtection="0"/>
    <xf numFmtId="0" fontId="108" fillId="69" borderId="30" applyNumberFormat="0" applyAlignment="0" applyProtection="0"/>
    <xf numFmtId="0" fontId="108" fillId="69" borderId="30" applyNumberFormat="0" applyAlignment="0" applyProtection="0"/>
    <xf numFmtId="0" fontId="108" fillId="69" borderId="30" applyNumberFormat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5" fontId="61" fillId="0" borderId="0"/>
    <xf numFmtId="194" fontId="138" fillId="0" borderId="27" applyNumberFormat="0" applyFill="0" applyBorder="0" applyProtection="0">
      <alignment horizontal="left"/>
    </xf>
    <xf numFmtId="194" fontId="138" fillId="0" borderId="27" applyNumberFormat="0" applyFill="0" applyBorder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39" fillId="0" borderId="0" applyProtection="0"/>
    <xf numFmtId="0" fontId="140" fillId="0" borderId="0"/>
    <xf numFmtId="0" fontId="2" fillId="0" borderId="0" applyNumberFormat="0"/>
    <xf numFmtId="0" fontId="2" fillId="0" borderId="0" applyNumberFormat="0"/>
    <xf numFmtId="0" fontId="2" fillId="0" borderId="0" applyNumberFormat="0"/>
    <xf numFmtId="0" fontId="2" fillId="0" borderId="0" applyNumberFormat="0"/>
    <xf numFmtId="0" fontId="2" fillId="0" borderId="0" applyNumberFormat="0"/>
    <xf numFmtId="0" fontId="2" fillId="0" borderId="0" applyNumberFormat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2" fillId="0" borderId="0" applyNumberFormat="0" applyFill="0" applyAlignment="0" applyProtection="0"/>
    <xf numFmtId="0" fontId="70" fillId="0" borderId="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" fontId="3" fillId="0" borderId="0" applyFont="0" applyFill="0" applyBorder="0" applyProtection="0">
      <alignment horizontal="left"/>
    </xf>
    <xf numFmtId="21" fontId="3" fillId="0" borderId="0" applyFont="0" applyFill="0" applyBorder="0" applyProtection="0">
      <alignment horizontal="left"/>
    </xf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1" fillId="0" borderId="0" applyNumberFormat="0" applyFill="0" applyAlignment="0" applyProtection="0"/>
    <xf numFmtId="0" fontId="144" fillId="0" borderId="8" applyNumberFormat="0" applyFill="0" applyAlignment="0" applyProtection="0"/>
    <xf numFmtId="0" fontId="145" fillId="0" borderId="34" applyNumberFormat="0" applyFill="0" applyAlignment="0" applyProtection="0"/>
    <xf numFmtId="0" fontId="146" fillId="0" borderId="36" applyNumberFormat="0" applyFill="0" applyAlignment="0" applyProtection="0"/>
    <xf numFmtId="0" fontId="146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2" fontId="84" fillId="0" borderId="0">
      <protection locked="0"/>
    </xf>
    <xf numFmtId="2" fontId="84" fillId="0" borderId="0">
      <protection locked="0"/>
    </xf>
    <xf numFmtId="167" fontId="147" fillId="0" borderId="0" applyFill="0"/>
    <xf numFmtId="167" fontId="147" fillId="0" borderId="0" applyFill="0"/>
    <xf numFmtId="167" fontId="147" fillId="0" borderId="0" applyFill="0"/>
    <xf numFmtId="167" fontId="147" fillId="0" borderId="0" applyFill="0"/>
    <xf numFmtId="167" fontId="147" fillId="0" borderId="0" applyFill="0"/>
    <xf numFmtId="167" fontId="147" fillId="0" borderId="0" applyFill="0"/>
    <xf numFmtId="167" fontId="147" fillId="0" borderId="0" applyFill="0"/>
    <xf numFmtId="167" fontId="147" fillId="0" borderId="0" applyFill="0"/>
    <xf numFmtId="167" fontId="147" fillId="0" borderId="0" applyFill="0"/>
    <xf numFmtId="167" fontId="147" fillId="0" borderId="0" applyFill="0"/>
    <xf numFmtId="194" fontId="138" fillId="0" borderId="27" applyNumberFormat="0" applyFill="0" applyBorder="0" applyProtection="0">
      <alignment horizontal="right"/>
    </xf>
    <xf numFmtId="194" fontId="138" fillId="0" borderId="27" applyNumberFormat="0" applyFill="0" applyBorder="0" applyProtection="0">
      <alignment horizontal="right"/>
    </xf>
    <xf numFmtId="0" fontId="148" fillId="69" borderId="6"/>
    <xf numFmtId="0" fontId="78" fillId="70" borderId="7"/>
    <xf numFmtId="0" fontId="148" fillId="69" borderId="6"/>
    <xf numFmtId="0" fontId="148" fillId="69" borderId="6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149" fillId="0" borderId="37" applyNumberFormat="0" applyFill="0" applyAlignment="0" applyProtection="0"/>
    <xf numFmtId="0" fontId="149" fillId="0" borderId="37" applyNumberFormat="0" applyFill="0" applyAlignment="0" applyProtection="0"/>
    <xf numFmtId="0" fontId="149" fillId="0" borderId="37" applyNumberFormat="0" applyFill="0" applyAlignment="0" applyProtection="0"/>
    <xf numFmtId="0" fontId="149" fillId="0" borderId="37" applyNumberFormat="0" applyFill="0" applyAlignment="0" applyProtection="0"/>
    <xf numFmtId="0" fontId="149" fillId="0" borderId="37" applyNumberFormat="0" applyFill="0" applyAlignment="0" applyProtection="0"/>
    <xf numFmtId="194" fontId="150" fillId="0" borderId="0" applyNumberFormat="0" applyFill="0" applyBorder="0" applyAlignment="0" applyProtection="0">
      <alignment horizontal="left"/>
    </xf>
    <xf numFmtId="194" fontId="150" fillId="0" borderId="0" applyNumberFormat="0" applyFill="0" applyBorder="0" applyAlignment="0" applyProtection="0">
      <alignment horizontal="left"/>
    </xf>
    <xf numFmtId="219" fontId="37" fillId="0" borderId="0">
      <protection locked="0"/>
    </xf>
    <xf numFmtId="182" fontId="37" fillId="0" borderId="0">
      <protection locked="0"/>
    </xf>
    <xf numFmtId="0" fontId="19" fillId="0" borderId="0"/>
    <xf numFmtId="0" fontId="47" fillId="104" borderId="14" applyNumberFormat="0" applyAlignment="0" applyProtection="0"/>
    <xf numFmtId="0" fontId="47" fillId="75" borderId="14" applyNumberFormat="0" applyAlignment="0" applyProtection="0"/>
    <xf numFmtId="0" fontId="47" fillId="105" borderId="14" applyNumberFormat="0" applyAlignment="0" applyProtection="0"/>
    <xf numFmtId="0" fontId="47" fillId="105" borderId="14" applyNumberFormat="0" applyAlignment="0" applyProtection="0"/>
    <xf numFmtId="0" fontId="47" fillId="105" borderId="14" applyNumberFormat="0" applyAlignment="0" applyProtection="0"/>
    <xf numFmtId="0" fontId="47" fillId="105" borderId="14" applyNumberFormat="0" applyAlignment="0" applyProtection="0"/>
    <xf numFmtId="0" fontId="47" fillId="105" borderId="14" applyNumberFormat="0" applyAlignment="0" applyProtection="0"/>
    <xf numFmtId="0" fontId="47" fillId="75" borderId="14" applyNumberFormat="0" applyAlignment="0" applyProtection="0"/>
    <xf numFmtId="0" fontId="47" fillId="105" borderId="14" applyNumberFormat="0" applyAlignment="0" applyProtection="0"/>
    <xf numFmtId="0" fontId="47" fillId="105" borderId="14" applyNumberFormat="0" applyAlignment="0" applyProtection="0"/>
    <xf numFmtId="0" fontId="47" fillId="75" borderId="14" applyNumberFormat="0" applyAlignment="0" applyProtection="0"/>
    <xf numFmtId="0" fontId="47" fillId="75" borderId="14" applyNumberFormat="0" applyAlignment="0" applyProtection="0"/>
    <xf numFmtId="0" fontId="47" fillId="75" borderId="14" applyNumberFormat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25" fillId="0" borderId="0" applyNumberForma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25" fillId="0" borderId="0" applyNumberFormat="0" applyFill="0" applyBorder="0" applyAlignment="0" applyProtection="0"/>
    <xf numFmtId="0" fontId="151" fillId="0" borderId="0" applyNumberFormat="0" applyFont="0" applyFill="0" applyBorder="0" applyAlignment="0" applyProtection="0">
      <alignment vertical="top"/>
    </xf>
    <xf numFmtId="0" fontId="25" fillId="0" borderId="0" applyNumberFormat="0" applyFill="0" applyBorder="0" applyAlignment="0" applyProtection="0"/>
    <xf numFmtId="0" fontId="151" fillId="0" borderId="0" applyNumberFormat="0" applyFont="0" applyFill="0" applyBorder="0" applyAlignment="0" applyProtection="0">
      <alignment vertical="top"/>
    </xf>
    <xf numFmtId="0" fontId="25" fillId="0" borderId="0" applyNumberFormat="0" applyFill="0" applyBorder="0" applyAlignment="0" applyProtection="0"/>
    <xf numFmtId="0" fontId="151" fillId="0" borderId="0" applyNumberFormat="0" applyFont="0" applyFill="0" applyBorder="0" applyAlignment="0" applyProtection="0">
      <alignment vertical="top"/>
    </xf>
    <xf numFmtId="0" fontId="25" fillId="0" borderId="0" applyNumberFormat="0" applyFill="0" applyBorder="0" applyAlignment="0" applyProtection="0"/>
    <xf numFmtId="0" fontId="151" fillId="0" borderId="0" applyNumberFormat="0" applyFont="0" applyFill="0" applyBorder="0" applyAlignment="0" applyProtection="0">
      <alignment vertical="top"/>
    </xf>
    <xf numFmtId="0" fontId="25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8" fillId="0" borderId="0" applyNumberFormat="0" applyFont="0" applyFill="0" applyBorder="0" applyAlignment="0" applyProtection="0">
      <alignment horizontal="left" vertical="top"/>
    </xf>
    <xf numFmtId="0" fontId="25" fillId="0" borderId="0" applyNumberFormat="0" applyFill="0" applyBorder="0" applyAlignment="0" applyProtection="0"/>
    <xf numFmtId="0" fontId="8" fillId="0" borderId="0" applyNumberFormat="0" applyFont="0" applyFill="0" applyBorder="0" applyAlignment="0" applyProtection="0">
      <alignment horizontal="left" vertical="top"/>
    </xf>
    <xf numFmtId="0" fontId="25" fillId="0" borderId="0" applyNumberFormat="0" applyFill="0" applyBorder="0" applyAlignment="0" applyProtection="0"/>
    <xf numFmtId="0" fontId="8" fillId="0" borderId="0" applyNumberFormat="0" applyFont="0" applyFill="0" applyBorder="0" applyAlignment="0" applyProtection="0">
      <alignment horizontal="left" vertical="top"/>
    </xf>
    <xf numFmtId="0" fontId="25" fillId="0" borderId="0" applyNumberFormat="0" applyFill="0" applyBorder="0" applyAlignment="0" applyProtection="0"/>
    <xf numFmtId="0" fontId="8" fillId="0" borderId="0" applyNumberFormat="0" applyFont="0" applyFill="0" applyBorder="0" applyAlignment="0" applyProtection="0">
      <alignment horizontal="left" vertical="top"/>
    </xf>
    <xf numFmtId="0" fontId="25" fillId="0" borderId="0" applyNumberFormat="0" applyFill="0" applyBorder="0" applyAlignment="0" applyProtection="0"/>
    <xf numFmtId="0" fontId="8" fillId="0" borderId="0" applyNumberFormat="0" applyFont="0" applyFill="0" applyBorder="0" applyAlignment="0" applyProtection="0">
      <alignment horizontal="left" vertical="top"/>
    </xf>
    <xf numFmtId="0" fontId="25" fillId="0" borderId="0" applyNumberFormat="0" applyFill="0" applyBorder="0" applyAlignment="0" applyProtection="0"/>
    <xf numFmtId="0" fontId="8" fillId="0" borderId="0" applyNumberFormat="0" applyFont="0" applyFill="0" applyBorder="0" applyAlignment="0" applyProtection="0">
      <alignment horizontal="left" vertical="top"/>
    </xf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2" fillId="0" borderId="0">
      <alignment horizontal="left" wrapText="1"/>
    </xf>
    <xf numFmtId="0" fontId="153" fillId="0" borderId="0">
      <alignment horizontal="left" wrapText="1"/>
    </xf>
    <xf numFmtId="0" fontId="152" fillId="0" borderId="0">
      <alignment horizontal="left" wrapText="1"/>
    </xf>
    <xf numFmtId="0" fontId="153" fillId="0" borderId="0">
      <alignment horizontal="left" wrapText="1"/>
    </xf>
    <xf numFmtId="0" fontId="153" fillId="0" borderId="1" applyNumberFormat="0" applyFont="0" applyFill="0" applyBorder="0" applyAlignment="0" applyProtection="0">
      <alignment horizontal="center" wrapText="1"/>
    </xf>
    <xf numFmtId="0" fontId="25" fillId="0" borderId="0" applyNumberFormat="0" applyFill="0" applyBorder="0" applyAlignment="0" applyProtection="0"/>
    <xf numFmtId="0" fontId="153" fillId="0" borderId="1" applyNumberFormat="0" applyFont="0" applyFill="0" applyBorder="0" applyAlignment="0" applyProtection="0">
      <alignment horizontal="center" wrapText="1"/>
    </xf>
    <xf numFmtId="0" fontId="25" fillId="0" borderId="0" applyNumberFormat="0" applyFill="0" applyBorder="0" applyAlignment="0" applyProtection="0"/>
    <xf numFmtId="226" fontId="5" fillId="0" borderId="0" applyNumberFormat="0" applyFont="0" applyFill="0" applyBorder="0" applyAlignment="0" applyProtection="0">
      <alignment horizontal="right"/>
    </xf>
    <xf numFmtId="0" fontId="25" fillId="0" borderId="0" applyNumberFormat="0" applyFill="0" applyBorder="0" applyAlignment="0" applyProtection="0"/>
    <xf numFmtId="226" fontId="5" fillId="0" borderId="0" applyNumberFormat="0" applyFont="0" applyFill="0" applyBorder="0" applyAlignment="0" applyProtection="0">
      <alignment horizontal="right"/>
    </xf>
    <xf numFmtId="0" fontId="25" fillId="0" borderId="0" applyNumberFormat="0" applyFill="0" applyBorder="0" applyAlignment="0" applyProtection="0"/>
    <xf numFmtId="0" fontId="153" fillId="0" borderId="0" applyNumberFormat="0" applyFont="0" applyFill="0" applyBorder="0" applyAlignment="0" applyProtection="0">
      <alignment horizontal="left" indent="1"/>
    </xf>
    <xf numFmtId="0" fontId="25" fillId="0" borderId="0" applyNumberFormat="0" applyFill="0" applyBorder="0" applyAlignment="0" applyProtection="0"/>
    <xf numFmtId="0" fontId="153" fillId="0" borderId="0" applyNumberFormat="0" applyFont="0" applyFill="0" applyBorder="0" applyAlignment="0" applyProtection="0">
      <alignment horizontal="left" indent="1"/>
    </xf>
    <xf numFmtId="0" fontId="25" fillId="0" borderId="0" applyNumberFormat="0" applyFill="0" applyBorder="0" applyAlignment="0" applyProtection="0"/>
    <xf numFmtId="227" fontId="153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227" fontId="153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3" fillId="0" borderId="1" applyNumberFormat="0" applyFont="0" applyFill="0" applyAlignment="0" applyProtection="0">
      <alignment horizontal="center"/>
    </xf>
    <xf numFmtId="0" fontId="3" fillId="0" borderId="1" applyNumberFormat="0" applyFont="0" applyFill="0" applyAlignment="0" applyProtection="0">
      <alignment horizontal="center"/>
    </xf>
    <xf numFmtId="0" fontId="3" fillId="0" borderId="1" applyNumberFormat="0" applyFont="0" applyFill="0" applyAlignment="0" applyProtection="0">
      <alignment horizontal="center"/>
    </xf>
    <xf numFmtId="0" fontId="25" fillId="0" borderId="38" applyNumberFormat="0" applyFill="0" applyAlignment="0" applyProtection="0"/>
    <xf numFmtId="0" fontId="3" fillId="0" borderId="1" applyNumberFormat="0" applyFont="0" applyFill="0" applyAlignment="0" applyProtection="0">
      <alignment horizontal="center"/>
    </xf>
    <xf numFmtId="0" fontId="25" fillId="0" borderId="38" applyNumberFormat="0" applyFill="0" applyAlignment="0" applyProtection="0"/>
    <xf numFmtId="0" fontId="25" fillId="0" borderId="38" applyNumberFormat="0" applyFill="0" applyAlignment="0" applyProtection="0"/>
    <xf numFmtId="0" fontId="25" fillId="0" borderId="38" applyNumberFormat="0" applyFill="0" applyAlignment="0" applyProtection="0"/>
    <xf numFmtId="0" fontId="25" fillId="0" borderId="38" applyNumberFormat="0" applyFill="0" applyAlignment="0" applyProtection="0"/>
    <xf numFmtId="0" fontId="3" fillId="0" borderId="1" applyNumberFormat="0" applyFont="0" applyFill="0" applyAlignment="0" applyProtection="0">
      <alignment horizontal="center"/>
    </xf>
    <xf numFmtId="0" fontId="25" fillId="0" borderId="38" applyNumberFormat="0" applyFill="0" applyAlignment="0" applyProtection="0"/>
    <xf numFmtId="0" fontId="3" fillId="0" borderId="1" applyNumberFormat="0" applyFont="0" applyFill="0" applyAlignment="0" applyProtection="0">
      <alignment horizontal="center"/>
    </xf>
    <xf numFmtId="0" fontId="3" fillId="0" borderId="0" applyNumberFormat="0" applyFont="0" applyFill="0" applyBorder="0" applyAlignment="0" applyProtection="0">
      <alignment horizontal="left" wrapText="1" indent="1"/>
    </xf>
    <xf numFmtId="0" fontId="3" fillId="0" borderId="0" applyNumberFormat="0" applyFont="0" applyFill="0" applyBorder="0" applyAlignment="0" applyProtection="0">
      <alignment horizontal="left" wrapText="1" indent="1"/>
    </xf>
    <xf numFmtId="0" fontId="3" fillId="0" borderId="0" applyNumberFormat="0" applyFont="0" applyFill="0" applyBorder="0" applyAlignment="0" applyProtection="0">
      <alignment horizontal="left" wrapText="1" indent="1"/>
    </xf>
    <xf numFmtId="0" fontId="2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 wrapText="1" indent="1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 wrapText="1" indent="1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3" fillId="0" borderId="0" applyNumberFormat="0" applyFont="0" applyFill="0" applyBorder="0" applyAlignment="0" applyProtection="0">
      <alignment horizontal="left" indent="1"/>
    </xf>
    <xf numFmtId="0" fontId="25" fillId="0" borderId="0" applyNumberFormat="0" applyFill="0" applyBorder="0" applyAlignment="0" applyProtection="0"/>
    <xf numFmtId="0" fontId="153" fillId="0" borderId="0" applyNumberFormat="0" applyFont="0" applyFill="0" applyBorder="0" applyAlignment="0" applyProtection="0">
      <alignment horizontal="left" indent="1"/>
    </xf>
    <xf numFmtId="0" fontId="2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 wrapText="1" indent="2"/>
    </xf>
    <xf numFmtId="0" fontId="3" fillId="0" borderId="0" applyNumberFormat="0" applyFont="0" applyFill="0" applyBorder="0" applyAlignment="0" applyProtection="0">
      <alignment horizontal="left" wrapText="1" indent="2"/>
    </xf>
    <xf numFmtId="0" fontId="3" fillId="0" borderId="0" applyNumberFormat="0" applyFont="0" applyFill="0" applyBorder="0" applyAlignment="0" applyProtection="0">
      <alignment horizontal="left" wrapText="1" indent="2"/>
    </xf>
    <xf numFmtId="0" fontId="2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 wrapText="1" indent="2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 wrapText="1" indent="2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28" fontId="3" fillId="0" borderId="0">
      <alignment horizontal="right"/>
    </xf>
    <xf numFmtId="228" fontId="3" fillId="0" borderId="0">
      <alignment horizontal="right"/>
    </xf>
    <xf numFmtId="228" fontId="3" fillId="0" borderId="0">
      <alignment horizontal="right"/>
    </xf>
    <xf numFmtId="228" fontId="3" fillId="0" borderId="0">
      <alignment horizontal="right"/>
    </xf>
    <xf numFmtId="0" fontId="89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229" fontId="18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18" fillId="0" borderId="4" applyProtection="0"/>
    <xf numFmtId="0" fontId="18" fillId="0" borderId="4" applyProtection="0"/>
    <xf numFmtId="0" fontId="18" fillId="0" borderId="4" applyProtection="0"/>
    <xf numFmtId="0" fontId="154" fillId="0" borderId="0"/>
    <xf numFmtId="10" fontId="18" fillId="0" borderId="0" applyProtection="0"/>
    <xf numFmtId="0" fontId="18" fillId="0" borderId="0"/>
    <xf numFmtId="0" fontId="18" fillId="0" borderId="0"/>
    <xf numFmtId="0" fontId="18" fillId="0" borderId="0"/>
    <xf numFmtId="2" fontId="18" fillId="0" borderId="0" applyProtection="0"/>
    <xf numFmtId="2" fontId="18" fillId="0" borderId="0" applyProtection="0"/>
    <xf numFmtId="2" fontId="18" fillId="0" borderId="0" applyProtection="0"/>
    <xf numFmtId="4" fontId="18" fillId="0" borderId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230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155" fillId="0" borderId="0">
      <alignment vertical="center"/>
    </xf>
  </cellStyleXfs>
  <cellXfs count="52">
    <xf numFmtId="0" fontId="0" fillId="0" borderId="0" xfId="0"/>
    <xf numFmtId="0" fontId="3" fillId="0" borderId="0" xfId="1" applyFont="1" applyAlignment="1">
      <alignment horizontal="left"/>
    </xf>
    <xf numFmtId="2" fontId="4" fillId="0" borderId="0" xfId="1" applyNumberFormat="1" applyFont="1" applyAlignment="1">
      <alignment vertical="center"/>
    </xf>
    <xf numFmtId="2" fontId="5" fillId="0" borderId="0" xfId="1" applyNumberFormat="1" applyFont="1"/>
    <xf numFmtId="0" fontId="5" fillId="0" borderId="0" xfId="1" applyFont="1"/>
    <xf numFmtId="0" fontId="1" fillId="0" borderId="0" xfId="2"/>
    <xf numFmtId="0" fontId="5" fillId="0" borderId="0" xfId="1" applyFont="1" applyAlignment="1">
      <alignment horizontal="left"/>
    </xf>
    <xf numFmtId="0" fontId="6" fillId="2" borderId="0" xfId="1" applyFont="1" applyFill="1" applyBorder="1" applyAlignment="1">
      <alignment horizontal="left" vertical="center"/>
    </xf>
    <xf numFmtId="2" fontId="7" fillId="2" borderId="0" xfId="1" applyNumberFormat="1" applyFont="1" applyFill="1" applyBorder="1" applyAlignment="1">
      <alignment vertical="center"/>
    </xf>
    <xf numFmtId="0" fontId="8" fillId="3" borderId="1" xfId="3" applyFont="1" applyFill="1" applyBorder="1" applyAlignment="1" applyProtection="1">
      <alignment horizontal="left" vertical="center"/>
      <protection hidden="1"/>
    </xf>
    <xf numFmtId="0" fontId="3" fillId="4" borderId="0" xfId="3" applyFont="1" applyFill="1" applyBorder="1" applyAlignment="1" applyProtection="1">
      <alignment horizontal="left" vertical="center"/>
      <protection hidden="1"/>
    </xf>
    <xf numFmtId="0" fontId="3" fillId="4" borderId="2" xfId="3" applyFont="1" applyFill="1" applyBorder="1" applyAlignment="1" applyProtection="1">
      <alignment horizontal="left" vertical="top"/>
      <protection hidden="1"/>
    </xf>
    <xf numFmtId="0" fontId="10" fillId="0" borderId="0" xfId="1" applyFont="1" applyAlignment="1">
      <alignment horizontal="left"/>
    </xf>
    <xf numFmtId="2" fontId="2" fillId="0" borderId="0" xfId="1" applyNumberFormat="1"/>
    <xf numFmtId="0" fontId="2" fillId="0" borderId="0" xfId="1"/>
    <xf numFmtId="2" fontId="7" fillId="2" borderId="0" xfId="1" applyNumberFormat="1" applyFont="1" applyFill="1" applyBorder="1" applyAlignment="1">
      <alignment horizontal="center" vertical="center"/>
    </xf>
    <xf numFmtId="2" fontId="2" fillId="0" borderId="0" xfId="1" applyNumberFormat="1" applyAlignment="1"/>
    <xf numFmtId="0" fontId="3" fillId="4" borderId="0" xfId="3" applyFont="1" applyFill="1" applyBorder="1" applyAlignment="1" applyProtection="1">
      <alignment horizontal="left" vertical="center" indent="2"/>
      <protection hidden="1"/>
    </xf>
    <xf numFmtId="0" fontId="13" fillId="0" borderId="3" xfId="1" applyFont="1" applyBorder="1" applyAlignment="1">
      <alignment horizontal="left"/>
    </xf>
    <xf numFmtId="0" fontId="2" fillId="0" borderId="0" xfId="1" applyAlignment="1">
      <alignment horizontal="left"/>
    </xf>
    <xf numFmtId="0" fontId="8" fillId="5" borderId="0" xfId="1" applyFont="1" applyFill="1" applyAlignment="1">
      <alignment horizontal="left" vertical="center"/>
    </xf>
    <xf numFmtId="0" fontId="3" fillId="4" borderId="0" xfId="3" applyFont="1" applyFill="1" applyBorder="1" applyAlignment="1" applyProtection="1">
      <alignment horizontal="left" vertical="center" indent="4"/>
      <protection hidden="1"/>
    </xf>
    <xf numFmtId="0" fontId="8" fillId="5" borderId="2" xfId="1" applyFont="1" applyFill="1" applyBorder="1" applyAlignment="1">
      <alignment horizontal="left" vertical="center"/>
    </xf>
    <xf numFmtId="0" fontId="10" fillId="5" borderId="3" xfId="1" applyFont="1" applyFill="1" applyBorder="1" applyAlignment="1">
      <alignment horizontal="left" vertical="center"/>
    </xf>
    <xf numFmtId="2" fontId="10" fillId="5" borderId="3" xfId="1" applyNumberFormat="1" applyFont="1" applyFill="1" applyBorder="1" applyAlignment="1">
      <alignment vertical="center"/>
    </xf>
    <xf numFmtId="0" fontId="13" fillId="0" borderId="0" xfId="1" applyFont="1" applyBorder="1" applyAlignment="1">
      <alignment horizontal="left"/>
    </xf>
    <xf numFmtId="2" fontId="15" fillId="0" borderId="0" xfId="1" applyNumberFormat="1" applyFont="1" applyBorder="1"/>
    <xf numFmtId="0" fontId="3" fillId="5" borderId="0" xfId="1" applyFont="1" applyFill="1" applyAlignment="1">
      <alignment horizontal="left" vertical="center"/>
    </xf>
    <xf numFmtId="2" fontId="15" fillId="0" borderId="3" xfId="1" applyNumberFormat="1" applyFont="1" applyBorder="1"/>
    <xf numFmtId="0" fontId="11" fillId="5" borderId="3" xfId="1" applyFont="1" applyFill="1" applyBorder="1" applyAlignment="1">
      <alignment horizontal="left" vertical="center"/>
    </xf>
    <xf numFmtId="0" fontId="14" fillId="0" borderId="0" xfId="1" applyFont="1" applyBorder="1" applyAlignment="1">
      <alignment horizontal="left"/>
    </xf>
    <xf numFmtId="0" fontId="11" fillId="0" borderId="0" xfId="1" applyFont="1" applyAlignment="1">
      <alignment horizontal="left"/>
    </xf>
    <xf numFmtId="0" fontId="14" fillId="0" borderId="3" xfId="1" applyFont="1" applyBorder="1" applyAlignment="1">
      <alignment horizontal="left"/>
    </xf>
    <xf numFmtId="167" fontId="8" fillId="5" borderId="0" xfId="0" applyNumberFormat="1" applyFont="1" applyFill="1" applyBorder="1" applyAlignment="1">
      <alignment horizontal="center" vertical="center"/>
    </xf>
    <xf numFmtId="167" fontId="3" fillId="5" borderId="0" xfId="0" applyNumberFormat="1" applyFont="1" applyFill="1" applyBorder="1" applyAlignment="1">
      <alignment horizontal="center" vertical="center"/>
    </xf>
    <xf numFmtId="1" fontId="9" fillId="3" borderId="1" xfId="3" applyNumberFormat="1" applyFont="1" applyFill="1" applyBorder="1" applyAlignment="1" applyProtection="1">
      <alignment horizontal="right" vertical="center"/>
      <protection hidden="1"/>
    </xf>
    <xf numFmtId="2" fontId="9" fillId="3" borderId="1" xfId="3" applyNumberFormat="1" applyFont="1" applyFill="1" applyBorder="1" applyAlignment="1" applyProtection="1">
      <alignment horizontal="right" vertical="center"/>
      <protection hidden="1"/>
    </xf>
    <xf numFmtId="167" fontId="3" fillId="5" borderId="0" xfId="1" applyNumberFormat="1" applyFont="1" applyFill="1" applyAlignment="1">
      <alignment horizontal="right" vertical="center"/>
    </xf>
    <xf numFmtId="167" fontId="8" fillId="5" borderId="2" xfId="1" applyNumberFormat="1" applyFont="1" applyFill="1" applyBorder="1" applyAlignment="1">
      <alignment horizontal="right" vertical="center"/>
    </xf>
    <xf numFmtId="167" fontId="8" fillId="5" borderId="0" xfId="1" applyNumberFormat="1" applyFont="1" applyFill="1" applyAlignment="1">
      <alignment horizontal="right" vertical="center"/>
    </xf>
    <xf numFmtId="167" fontId="3" fillId="5" borderId="2" xfId="1" applyNumberFormat="1" applyFont="1" applyFill="1" applyBorder="1" applyAlignment="1">
      <alignment horizontal="right" vertical="center"/>
    </xf>
    <xf numFmtId="2" fontId="5" fillId="0" borderId="0" xfId="1" applyNumberFormat="1" applyFont="1" applyAlignment="1">
      <alignment horizontal="right"/>
    </xf>
    <xf numFmtId="2" fontId="7" fillId="2" borderId="0" xfId="1" applyNumberFormat="1" applyFont="1" applyFill="1" applyBorder="1" applyAlignment="1">
      <alignment horizontal="right" vertical="center"/>
    </xf>
    <xf numFmtId="0" fontId="1" fillId="0" borderId="0" xfId="2" applyAlignment="1">
      <alignment horizontal="right"/>
    </xf>
    <xf numFmtId="2" fontId="2" fillId="0" borderId="0" xfId="1" applyNumberFormat="1" applyAlignment="1">
      <alignment horizontal="right"/>
    </xf>
    <xf numFmtId="2" fontId="10" fillId="5" borderId="3" xfId="1" applyNumberFormat="1" applyFont="1" applyFill="1" applyBorder="1" applyAlignment="1">
      <alignment horizontal="right" vertical="center"/>
    </xf>
    <xf numFmtId="2" fontId="15" fillId="0" borderId="0" xfId="1" applyNumberFormat="1" applyFont="1" applyBorder="1" applyAlignment="1">
      <alignment horizontal="right"/>
    </xf>
    <xf numFmtId="167" fontId="3" fillId="5" borderId="0" xfId="1" quotePrefix="1" applyNumberFormat="1" applyFont="1" applyFill="1" applyAlignment="1">
      <alignment horizontal="right" vertical="center"/>
    </xf>
    <xf numFmtId="167" fontId="8" fillId="5" borderId="2" xfId="1" quotePrefix="1" applyNumberFormat="1" applyFont="1" applyFill="1" applyBorder="1" applyAlignment="1">
      <alignment horizontal="right" vertical="center"/>
    </xf>
    <xf numFmtId="2" fontId="15" fillId="0" borderId="3" xfId="1" applyNumberFormat="1" applyFont="1" applyBorder="1" applyAlignment="1">
      <alignment horizontal="right"/>
    </xf>
    <xf numFmtId="0" fontId="10" fillId="5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vertical="center"/>
    </xf>
  </cellXfs>
  <cellStyles count="3226">
    <cellStyle name=" Writer Import]_x000d__x000a_Display Dialog=No_x000d__x000a__x000d__x000a_[Horizontal Arrange]_x000d__x000a_Dimensions Interlocking=Yes_x000d__x000a_Sum Hierarchy=Yes_x000d__x000a_Generate" xfId="6"/>
    <cellStyle name="????" xfId="7"/>
    <cellStyle name="???? [0]_2002 2003 ??????" xfId="8"/>
    <cellStyle name="?????" xfId="9"/>
    <cellStyle name="????? [0]_2002 2003 ??????" xfId="10"/>
    <cellStyle name="?????? ????? ????_??????" xfId="11"/>
    <cellStyle name="?????? ?????_a" xfId="12"/>
    <cellStyle name="????????" xfId="13"/>
    <cellStyle name="?????????????" xfId="14"/>
    <cellStyle name="??????????_BOPENGC" xfId="15"/>
    <cellStyle name="?????????1" xfId="16"/>
    <cellStyle name="?????????2" xfId="17"/>
    <cellStyle name="????????_BFA" xfId="18"/>
    <cellStyle name="???????_BOPENGC" xfId="19"/>
    <cellStyle name="?????_2002 2003 ??????" xfId="20"/>
    <cellStyle name="????_2002 2003 ??????" xfId="21"/>
    <cellStyle name="_debt stock and arrears (2)" xfId="22"/>
    <cellStyle name="=C:\WINNT35\SYSTEM32\COMMAND.COM" xfId="23"/>
    <cellStyle name="=C:\WINNT35\SYSTEM32\COMMAND.COM 2" xfId="24"/>
    <cellStyle name="=C:\WINNT35\SYSTEM32\COMMAND.COM 3" xfId="25"/>
    <cellStyle name="=C:\WINNT35\SYSTEM32\COMMAND.COM 4" xfId="26"/>
    <cellStyle name="=C:\WINNT35\SYSTEM32\COMMAND.COM_Book2 (version 1)" xfId="27"/>
    <cellStyle name="1 indent" xfId="28"/>
    <cellStyle name="1 indent 2" xfId="29"/>
    <cellStyle name="1 indent 3" xfId="30"/>
    <cellStyle name="1 indent_SEN" xfId="31"/>
    <cellStyle name="2 indents" xfId="32"/>
    <cellStyle name="2 indents 2" xfId="33"/>
    <cellStyle name="2 indents 3" xfId="34"/>
    <cellStyle name="2 indents_SEN" xfId="35"/>
    <cellStyle name="20 % - Accent1 1" xfId="36"/>
    <cellStyle name="20 % - Accent1 1 1" xfId="37"/>
    <cellStyle name="20 % - Accent1 1 1 2" xfId="38"/>
    <cellStyle name="20 % - Accent1 1 1 3" xfId="39"/>
    <cellStyle name="20 % - Accent1 1 1_BFA" xfId="40"/>
    <cellStyle name="20 % - Accent1 1 2" xfId="41"/>
    <cellStyle name="20 % - Accent1 1 3" xfId="42"/>
    <cellStyle name="20 % - Accent1 1 4" xfId="43"/>
    <cellStyle name="20 % - Accent1 1 5" xfId="44"/>
    <cellStyle name="20 % - Accent1 1_120103_GAB_Masterdata" xfId="45"/>
    <cellStyle name="20 % - Accent1 10" xfId="46"/>
    <cellStyle name="20 % - Accent1 11" xfId="47"/>
    <cellStyle name="20 % - Accent1 2" xfId="48"/>
    <cellStyle name="20 % - Accent1 2 1" xfId="49"/>
    <cellStyle name="20 % - Accent1 2 1 2" xfId="50"/>
    <cellStyle name="20 % - Accent1 2 1 3" xfId="51"/>
    <cellStyle name="20 % - Accent1 2 1_BFA" xfId="52"/>
    <cellStyle name="20 % - Accent1 2 10" xfId="53"/>
    <cellStyle name="20 % - Accent1 2 11" xfId="54"/>
    <cellStyle name="20 % - Accent1 2 12" xfId="55"/>
    <cellStyle name="20 % - Accent1 2 13" xfId="56"/>
    <cellStyle name="20 % - Accent1 2 14" xfId="57"/>
    <cellStyle name="20 % - Accent1 2 15" xfId="58"/>
    <cellStyle name="20 % - Accent1 2 16" xfId="59"/>
    <cellStyle name="20 % - Accent1 2 17" xfId="60"/>
    <cellStyle name="20 % - Accent1 2 18" xfId="61"/>
    <cellStyle name="20 % - Accent1 2 2" xfId="62"/>
    <cellStyle name="20 % - Accent1 2 3" xfId="63"/>
    <cellStyle name="20 % - Accent1 2 4" xfId="64"/>
    <cellStyle name="20 % - Accent1 2 5" xfId="65"/>
    <cellStyle name="20 % - Accent1 2 6" xfId="66"/>
    <cellStyle name="20 % - Accent1 2 7" xfId="67"/>
    <cellStyle name="20 % - Accent1 2 8" xfId="68"/>
    <cellStyle name="20 % - Accent1 2 9" xfId="69"/>
    <cellStyle name="20 % - Accent1 2_120103_GAB_Masterdata" xfId="70"/>
    <cellStyle name="20 % - Accent1 3" xfId="71"/>
    <cellStyle name="20 % - Accent1 3 2" xfId="72"/>
    <cellStyle name="20 % - Accent1 3 3" xfId="73"/>
    <cellStyle name="20 % - Accent1 3_BFA" xfId="74"/>
    <cellStyle name="20 % - Accent1 4" xfId="75"/>
    <cellStyle name="20 % - Accent1 4 2" xfId="76"/>
    <cellStyle name="20 % - Accent1 4_BFA" xfId="77"/>
    <cellStyle name="20 % - Accent1 5" xfId="78"/>
    <cellStyle name="20 % - Accent1 5 2" xfId="79"/>
    <cellStyle name="20 % - Accent1 5_BFA" xfId="80"/>
    <cellStyle name="20 % - Accent1 6" xfId="81"/>
    <cellStyle name="20 % - Accent1 7" xfId="82"/>
    <cellStyle name="20 % - Accent1 8" xfId="83"/>
    <cellStyle name="20 % - Accent1 9" xfId="84"/>
    <cellStyle name="20 % - Accent2 1" xfId="85"/>
    <cellStyle name="20 % - Accent2 1 1" xfId="86"/>
    <cellStyle name="20 % - Accent2 1 1 2" xfId="87"/>
    <cellStyle name="20 % - Accent2 1 1_BFA" xfId="88"/>
    <cellStyle name="20 % - Accent2 1 2" xfId="89"/>
    <cellStyle name="20 % - Accent2 1_120103_GAB_Masterdata" xfId="90"/>
    <cellStyle name="20 % - Accent2 10" xfId="91"/>
    <cellStyle name="20 % - Accent2 11" xfId="92"/>
    <cellStyle name="20 % - Accent2 2" xfId="93"/>
    <cellStyle name="20 % - Accent2 2 1" xfId="94"/>
    <cellStyle name="20 % - Accent2 2 1 2" xfId="95"/>
    <cellStyle name="20 % - Accent2 2 1_BFA" xfId="96"/>
    <cellStyle name="20 % - Accent2 2 2" xfId="97"/>
    <cellStyle name="20 % - Accent2 2 3" xfId="98"/>
    <cellStyle name="20 % - Accent2 2_120103_GAB_Masterdata" xfId="99"/>
    <cellStyle name="20 % - Accent2 3" xfId="100"/>
    <cellStyle name="20 % - Accent2 3 2" xfId="101"/>
    <cellStyle name="20 % - Accent2 3_BFA" xfId="102"/>
    <cellStyle name="20 % - Accent2 4" xfId="103"/>
    <cellStyle name="20 % - Accent2 4 2" xfId="104"/>
    <cellStyle name="20 % - Accent2 4_BFA" xfId="105"/>
    <cellStyle name="20 % - Accent2 5" xfId="106"/>
    <cellStyle name="20 % - Accent2 6" xfId="107"/>
    <cellStyle name="20 % - Accent2 7" xfId="108"/>
    <cellStyle name="20 % - Accent2 8" xfId="109"/>
    <cellStyle name="20 % - Accent2 9" xfId="110"/>
    <cellStyle name="20 % - Accent3 1" xfId="111"/>
    <cellStyle name="20 % - Accent3 1 1" xfId="112"/>
    <cellStyle name="20 % - Accent3 1 1 2" xfId="113"/>
    <cellStyle name="20 % - Accent3 1 1_BFA" xfId="114"/>
    <cellStyle name="20 % - Accent3 1 2" xfId="115"/>
    <cellStyle name="20 % - Accent3 1_120103_GAB_Masterdata" xfId="116"/>
    <cellStyle name="20 % - Accent3 10" xfId="117"/>
    <cellStyle name="20 % - Accent3 11" xfId="118"/>
    <cellStyle name="20 % - Accent3 2" xfId="119"/>
    <cellStyle name="20 % - Accent3 2 1" xfId="120"/>
    <cellStyle name="20 % - Accent3 2 1 2" xfId="121"/>
    <cellStyle name="20 % - Accent3 2 1_BFA" xfId="122"/>
    <cellStyle name="20 % - Accent3 2 2" xfId="123"/>
    <cellStyle name="20 % - Accent3 2 3" xfId="124"/>
    <cellStyle name="20 % - Accent3 2_120103_GAB_Masterdata" xfId="125"/>
    <cellStyle name="20 % - Accent3 3" xfId="126"/>
    <cellStyle name="20 % - Accent3 3 2" xfId="127"/>
    <cellStyle name="20 % - Accent3 3_BFA" xfId="128"/>
    <cellStyle name="20 % - Accent3 4" xfId="129"/>
    <cellStyle name="20 % - Accent3 4 2" xfId="130"/>
    <cellStyle name="20 % - Accent3 4_BFA" xfId="131"/>
    <cellStyle name="20 % - Accent3 5" xfId="132"/>
    <cellStyle name="20 % - Accent3 6" xfId="133"/>
    <cellStyle name="20 % - Accent3 7" xfId="134"/>
    <cellStyle name="20 % - Accent3 8" xfId="135"/>
    <cellStyle name="20 % - Accent3 9" xfId="136"/>
    <cellStyle name="20 % - Accent4 1" xfId="137"/>
    <cellStyle name="20 % - Accent4 1 1" xfId="138"/>
    <cellStyle name="20 % - Accent4 1 1 2" xfId="139"/>
    <cellStyle name="20 % - Accent4 1 1_BFA" xfId="140"/>
    <cellStyle name="20 % - Accent4 1 2" xfId="141"/>
    <cellStyle name="20 % - Accent4 1 3" xfId="142"/>
    <cellStyle name="20 % - Accent4 1_120103_GAB_Masterdata" xfId="143"/>
    <cellStyle name="20 % - Accent4 10" xfId="144"/>
    <cellStyle name="20 % - Accent4 11" xfId="145"/>
    <cellStyle name="20 % - Accent4 12" xfId="146"/>
    <cellStyle name="20 % - Accent4 2" xfId="147"/>
    <cellStyle name="20 % - Accent4 2 1" xfId="148"/>
    <cellStyle name="20 % - Accent4 2 1 2" xfId="149"/>
    <cellStyle name="20 % - Accent4 2 1_BFA" xfId="150"/>
    <cellStyle name="20 % - Accent4 2 2" xfId="151"/>
    <cellStyle name="20 % - Accent4 2 3" xfId="152"/>
    <cellStyle name="20 % - Accent4 2 4" xfId="153"/>
    <cellStyle name="20 % - Accent4 2_120103_GAB_Masterdata" xfId="154"/>
    <cellStyle name="20 % - Accent4 3" xfId="155"/>
    <cellStyle name="20 % - Accent4 3 2" xfId="156"/>
    <cellStyle name="20 % - Accent4 3_BFA" xfId="157"/>
    <cellStyle name="20 % - Accent4 4" xfId="158"/>
    <cellStyle name="20 % - Accent4 4 2" xfId="159"/>
    <cellStyle name="20 % - Accent4 4_BFA" xfId="160"/>
    <cellStyle name="20 % - Accent4 5" xfId="161"/>
    <cellStyle name="20 % - Accent4 5 2" xfId="162"/>
    <cellStyle name="20 % - Accent4 5_BFA" xfId="163"/>
    <cellStyle name="20 % - Accent4 6" xfId="164"/>
    <cellStyle name="20 % - Accent4 7" xfId="165"/>
    <cellStyle name="20 % - Accent4 8" xfId="166"/>
    <cellStyle name="20 % - Accent4 9" xfId="167"/>
    <cellStyle name="20 % - Accent5 1" xfId="168"/>
    <cellStyle name="20 % - Accent5 1 1" xfId="169"/>
    <cellStyle name="20 % - Accent5 1 1 2" xfId="170"/>
    <cellStyle name="20 % - Accent5 1 1_BFA" xfId="171"/>
    <cellStyle name="20 % - Accent5 1 2" xfId="172"/>
    <cellStyle name="20 % - Accent5 1_120103_GAB_Masterdata" xfId="173"/>
    <cellStyle name="20 % - Accent5 10" xfId="174"/>
    <cellStyle name="20 % - Accent5 11" xfId="175"/>
    <cellStyle name="20 % - Accent5 2" xfId="176"/>
    <cellStyle name="20 % - Accent5 2 1" xfId="177"/>
    <cellStyle name="20 % - Accent5 2 1 2" xfId="178"/>
    <cellStyle name="20 % - Accent5 2 1_BFA" xfId="179"/>
    <cellStyle name="20 % - Accent5 2 2" xfId="180"/>
    <cellStyle name="20 % - Accent5 2 3" xfId="181"/>
    <cellStyle name="20 % - Accent5 2_120103_GAB_Masterdata" xfId="182"/>
    <cellStyle name="20 % - Accent5 3" xfId="183"/>
    <cellStyle name="20 % - Accent5 3 2" xfId="184"/>
    <cellStyle name="20 % - Accent5 3_BFA" xfId="185"/>
    <cellStyle name="20 % - Accent5 4" xfId="186"/>
    <cellStyle name="20 % - Accent5 4 2" xfId="187"/>
    <cellStyle name="20 % - Accent5 4_BFA" xfId="188"/>
    <cellStyle name="20 % - Accent5 5" xfId="189"/>
    <cellStyle name="20 % - Accent5 6" xfId="190"/>
    <cellStyle name="20 % - Accent5 7" xfId="191"/>
    <cellStyle name="20 % - Accent5 8" xfId="192"/>
    <cellStyle name="20 % - Accent5 9" xfId="193"/>
    <cellStyle name="20 % - Accent6 1" xfId="194"/>
    <cellStyle name="20 % - Accent6 1 1" xfId="195"/>
    <cellStyle name="20 % - Accent6 1 1 2" xfId="196"/>
    <cellStyle name="20 % - Accent6 1 1 3" xfId="197"/>
    <cellStyle name="20 % - Accent6 1 1_BFA" xfId="198"/>
    <cellStyle name="20 % - Accent6 1 2" xfId="199"/>
    <cellStyle name="20 % - Accent6 1 3" xfId="200"/>
    <cellStyle name="20 % - Accent6 1 4" xfId="201"/>
    <cellStyle name="20 % - Accent6 1 5" xfId="202"/>
    <cellStyle name="20 % - Accent6 1_120103_GAB_Masterdata" xfId="203"/>
    <cellStyle name="20 % - Accent6 10" xfId="204"/>
    <cellStyle name="20 % - Accent6 11" xfId="205"/>
    <cellStyle name="20 % - Accent6 2" xfId="206"/>
    <cellStyle name="20 % - Accent6 2 1" xfId="207"/>
    <cellStyle name="20 % - Accent6 2 1 2" xfId="208"/>
    <cellStyle name="20 % - Accent6 2 1 3" xfId="209"/>
    <cellStyle name="20 % - Accent6 2 1_BFA" xfId="210"/>
    <cellStyle name="20 % - Accent6 2 10" xfId="211"/>
    <cellStyle name="20 % - Accent6 2 11" xfId="212"/>
    <cellStyle name="20 % - Accent6 2 12" xfId="213"/>
    <cellStyle name="20 % - Accent6 2 13" xfId="214"/>
    <cellStyle name="20 % - Accent6 2 14" xfId="215"/>
    <cellStyle name="20 % - Accent6 2 15" xfId="216"/>
    <cellStyle name="20 % - Accent6 2 16" xfId="217"/>
    <cellStyle name="20 % - Accent6 2 17" xfId="218"/>
    <cellStyle name="20 % - Accent6 2 18" xfId="219"/>
    <cellStyle name="20 % - Accent6 2 2" xfId="220"/>
    <cellStyle name="20 % - Accent6 2 3" xfId="221"/>
    <cellStyle name="20 % - Accent6 2 4" xfId="222"/>
    <cellStyle name="20 % - Accent6 2 5" xfId="223"/>
    <cellStyle name="20 % - Accent6 2 6" xfId="224"/>
    <cellStyle name="20 % - Accent6 2 7" xfId="225"/>
    <cellStyle name="20 % - Accent6 2 8" xfId="226"/>
    <cellStyle name="20 % - Accent6 2 9" xfId="227"/>
    <cellStyle name="20 % - Accent6 2_120103_GAB_Masterdata" xfId="228"/>
    <cellStyle name="20 % - Accent6 3" xfId="229"/>
    <cellStyle name="20 % - Accent6 3 2" xfId="230"/>
    <cellStyle name="20 % - Accent6 3 3" xfId="231"/>
    <cellStyle name="20 % - Accent6 3_BFA" xfId="232"/>
    <cellStyle name="20 % - Accent6 4" xfId="233"/>
    <cellStyle name="20 % - Accent6 4 2" xfId="234"/>
    <cellStyle name="20 % - Accent6 4_BFA" xfId="235"/>
    <cellStyle name="20 % - Accent6 5" xfId="236"/>
    <cellStyle name="20 % - Accent6 5 2" xfId="237"/>
    <cellStyle name="20 % - Accent6 5_BFA" xfId="238"/>
    <cellStyle name="20 % - Accent6 6" xfId="239"/>
    <cellStyle name="20 % - Accent6 7" xfId="240"/>
    <cellStyle name="20 % - Accent6 8" xfId="241"/>
    <cellStyle name="20 % - Accent6 9" xfId="242"/>
    <cellStyle name="20% - Accent1 2" xfId="243"/>
    <cellStyle name="20% - Accent1 2 2" xfId="244"/>
    <cellStyle name="20% - Accent1 3" xfId="245"/>
    <cellStyle name="20% - Accent1 4" xfId="246"/>
    <cellStyle name="20% - Accent1 5" xfId="247"/>
    <cellStyle name="20% - Accent2 2" xfId="248"/>
    <cellStyle name="20% - Accent2 2 2" xfId="249"/>
    <cellStyle name="20% - Accent2 3" xfId="250"/>
    <cellStyle name="20% - Accent2 4" xfId="251"/>
    <cellStyle name="20% - Accent2 5" xfId="252"/>
    <cellStyle name="20% - Accent3 2" xfId="253"/>
    <cellStyle name="20% - Accent3 2 2" xfId="254"/>
    <cellStyle name="20% - Accent3 3" xfId="255"/>
    <cellStyle name="20% - Accent3 4" xfId="256"/>
    <cellStyle name="20% - Accent3 5" xfId="257"/>
    <cellStyle name="20% - Accent4 2" xfId="258"/>
    <cellStyle name="20% - Accent4 2 2" xfId="259"/>
    <cellStyle name="20% - Accent4 3" xfId="260"/>
    <cellStyle name="20% - Accent4 4" xfId="261"/>
    <cellStyle name="20% - Accent4 5" xfId="262"/>
    <cellStyle name="20% - Accent5 2" xfId="263"/>
    <cellStyle name="20% - Accent5 2 2" xfId="264"/>
    <cellStyle name="20% - Accent5 3" xfId="265"/>
    <cellStyle name="20% - Accent5 4" xfId="266"/>
    <cellStyle name="20% - Accent5 5" xfId="267"/>
    <cellStyle name="20% - Accent6 2" xfId="268"/>
    <cellStyle name="20% - Accent6 2 2" xfId="269"/>
    <cellStyle name="20% - Accent6 3" xfId="270"/>
    <cellStyle name="20% - Accent6 4" xfId="271"/>
    <cellStyle name="20% - Accent6 5" xfId="272"/>
    <cellStyle name="20% - Cor1" xfId="273"/>
    <cellStyle name="20% - Cor1 2" xfId="274"/>
    <cellStyle name="20% - Cor1_BFA" xfId="275"/>
    <cellStyle name="20% - Cor2" xfId="276"/>
    <cellStyle name="20% - Cor2 2" xfId="277"/>
    <cellStyle name="20% - Cor2_BFA" xfId="278"/>
    <cellStyle name="20% - Cor3" xfId="279"/>
    <cellStyle name="20% - Cor3 2" xfId="280"/>
    <cellStyle name="20% - Cor3_BFA" xfId="281"/>
    <cellStyle name="20% - Cor4" xfId="282"/>
    <cellStyle name="20% - Cor4 2" xfId="283"/>
    <cellStyle name="20% - Cor4_BFA" xfId="284"/>
    <cellStyle name="20% - Cor5" xfId="285"/>
    <cellStyle name="20% - Cor5 2" xfId="286"/>
    <cellStyle name="20% - Cor5_BFA" xfId="287"/>
    <cellStyle name="20% - Cor6" xfId="288"/>
    <cellStyle name="20% - Cor6 2" xfId="289"/>
    <cellStyle name="20% - Cor6_BFA" xfId="290"/>
    <cellStyle name="20% - Ênfase1" xfId="291"/>
    <cellStyle name="20% - Ênfase1 2" xfId="292"/>
    <cellStyle name="20% - Ênfase1 3" xfId="293"/>
    <cellStyle name="20% - Ênfase1 4" xfId="294"/>
    <cellStyle name="20% - Ênfase1 5" xfId="295"/>
    <cellStyle name="20% - Ênfase1 6" xfId="296"/>
    <cellStyle name="20% - Ênfase1_BFA" xfId="297"/>
    <cellStyle name="20% - Ênfase2" xfId="298"/>
    <cellStyle name="20% - Ênfase2 2" xfId="299"/>
    <cellStyle name="20% - Ênfase2 3" xfId="300"/>
    <cellStyle name="20% - Ênfase2 4" xfId="301"/>
    <cellStyle name="20% - Ênfase2 5" xfId="302"/>
    <cellStyle name="20% - Ênfase2 6" xfId="303"/>
    <cellStyle name="20% - Ênfase2_BFA" xfId="304"/>
    <cellStyle name="20% - Ênfase3" xfId="305"/>
    <cellStyle name="20% - Ênfase3 2" xfId="306"/>
    <cellStyle name="20% - Ênfase3 3" xfId="307"/>
    <cellStyle name="20% - Ênfase3 4" xfId="308"/>
    <cellStyle name="20% - Ênfase3 5" xfId="309"/>
    <cellStyle name="20% - Ênfase3 6" xfId="310"/>
    <cellStyle name="20% - Ênfase3_BFA" xfId="311"/>
    <cellStyle name="20% - Ênfase4" xfId="312"/>
    <cellStyle name="20% - Ênfase4 2" xfId="313"/>
    <cellStyle name="20% - Ênfase4 3" xfId="314"/>
    <cellStyle name="20% - Ênfase4 4" xfId="315"/>
    <cellStyle name="20% - Ênfase4 5" xfId="316"/>
    <cellStyle name="20% - Ênfase4 6" xfId="317"/>
    <cellStyle name="20% - Ênfase4_BFA" xfId="318"/>
    <cellStyle name="20% - Ênfase5" xfId="319"/>
    <cellStyle name="20% - Ênfase5 2" xfId="320"/>
    <cellStyle name="20% - Ênfase5 3" xfId="321"/>
    <cellStyle name="20% - Ênfase5 4" xfId="322"/>
    <cellStyle name="20% - Ênfase5 5" xfId="323"/>
    <cellStyle name="20% - Ênfase5 6" xfId="324"/>
    <cellStyle name="20% - Ênfase5_BFA" xfId="325"/>
    <cellStyle name="20% - Ênfase6" xfId="326"/>
    <cellStyle name="20% - Ênfase6 2" xfId="327"/>
    <cellStyle name="20% - Ênfase6 3" xfId="328"/>
    <cellStyle name="20% - Ênfase6 4" xfId="329"/>
    <cellStyle name="20% - Ênfase6 5" xfId="330"/>
    <cellStyle name="20% - Ênfase6 6" xfId="331"/>
    <cellStyle name="20% - Ênfase6_BFA" xfId="332"/>
    <cellStyle name="3 indents" xfId="333"/>
    <cellStyle name="3 indents 2" xfId="334"/>
    <cellStyle name="3 indents 3" xfId="335"/>
    <cellStyle name="3 indents_SEN" xfId="336"/>
    <cellStyle name="4 indents" xfId="337"/>
    <cellStyle name="4 indents 2" xfId="338"/>
    <cellStyle name="4 indents 3" xfId="339"/>
    <cellStyle name="4 indents 4" xfId="340"/>
    <cellStyle name="4 indents_SEN" xfId="341"/>
    <cellStyle name="40 % - Accent1 1" xfId="342"/>
    <cellStyle name="40 % - Accent1 1 1" xfId="343"/>
    <cellStyle name="40 % - Accent1 1 1 2" xfId="344"/>
    <cellStyle name="40 % - Accent1 1 1_BFA" xfId="345"/>
    <cellStyle name="40 % - Accent1 1 2" xfId="346"/>
    <cellStyle name="40 % - Accent1 1_120103_GAB_Masterdata" xfId="347"/>
    <cellStyle name="40 % - Accent1 10" xfId="348"/>
    <cellStyle name="40 % - Accent1 11" xfId="349"/>
    <cellStyle name="40 % - Accent1 2" xfId="350"/>
    <cellStyle name="40 % - Accent1 2 1" xfId="351"/>
    <cellStyle name="40 % - Accent1 2 1 2" xfId="352"/>
    <cellStyle name="40 % - Accent1 2 1_BFA" xfId="353"/>
    <cellStyle name="40 % - Accent1 2 2" xfId="354"/>
    <cellStyle name="40 % - Accent1 2 3" xfId="355"/>
    <cellStyle name="40 % - Accent1 2_120103_GAB_Masterdata" xfId="356"/>
    <cellStyle name="40 % - Accent1 3" xfId="357"/>
    <cellStyle name="40 % - Accent1 3 2" xfId="358"/>
    <cellStyle name="40 % - Accent1 3_BFA" xfId="359"/>
    <cellStyle name="40 % - Accent1 4" xfId="360"/>
    <cellStyle name="40 % - Accent1 4 2" xfId="361"/>
    <cellStyle name="40 % - Accent1 4_BFA" xfId="362"/>
    <cellStyle name="40 % - Accent1 5" xfId="363"/>
    <cellStyle name="40 % - Accent1 6" xfId="364"/>
    <cellStyle name="40 % - Accent1 7" xfId="365"/>
    <cellStyle name="40 % - Accent1 8" xfId="366"/>
    <cellStyle name="40 % - Accent1 9" xfId="367"/>
    <cellStyle name="40 % - Accent2 1" xfId="368"/>
    <cellStyle name="40 % - Accent2 1 1" xfId="369"/>
    <cellStyle name="40 % - Accent2 1 1 2" xfId="370"/>
    <cellStyle name="40 % - Accent2 1 1_BFA" xfId="371"/>
    <cellStyle name="40 % - Accent2 1 2" xfId="372"/>
    <cellStyle name="40 % - Accent2 1_120103_GAB_Masterdata" xfId="373"/>
    <cellStyle name="40 % - Accent2 10" xfId="374"/>
    <cellStyle name="40 % - Accent2 11" xfId="375"/>
    <cellStyle name="40 % - Accent2 2" xfId="376"/>
    <cellStyle name="40 % - Accent2 2 1" xfId="377"/>
    <cellStyle name="40 % - Accent2 2 1 2" xfId="378"/>
    <cellStyle name="40 % - Accent2 2 1_BFA" xfId="379"/>
    <cellStyle name="40 % - Accent2 2 2" xfId="380"/>
    <cellStyle name="40 % - Accent2 2 3" xfId="381"/>
    <cellStyle name="40 % - Accent2 2_120103_GAB_Masterdata" xfId="382"/>
    <cellStyle name="40 % - Accent2 3" xfId="383"/>
    <cellStyle name="40 % - Accent2 3 2" xfId="384"/>
    <cellStyle name="40 % - Accent2 3_BFA" xfId="385"/>
    <cellStyle name="40 % - Accent2 4" xfId="386"/>
    <cellStyle name="40 % - Accent2 4 2" xfId="387"/>
    <cellStyle name="40 % - Accent2 4_BFA" xfId="388"/>
    <cellStyle name="40 % - Accent2 5" xfId="389"/>
    <cellStyle name="40 % - Accent2 6" xfId="390"/>
    <cellStyle name="40 % - Accent2 7" xfId="391"/>
    <cellStyle name="40 % - Accent2 8" xfId="392"/>
    <cellStyle name="40 % - Accent2 9" xfId="393"/>
    <cellStyle name="40 % - Accent3 1" xfId="394"/>
    <cellStyle name="40 % - Accent3 1 1" xfId="395"/>
    <cellStyle name="40 % - Accent3 1 1 2" xfId="396"/>
    <cellStyle name="40 % - Accent3 1 1_BFA" xfId="397"/>
    <cellStyle name="40 % - Accent3 1 2" xfId="398"/>
    <cellStyle name="40 % - Accent3 1_120103_GAB_Masterdata" xfId="399"/>
    <cellStyle name="40 % - Accent3 10" xfId="400"/>
    <cellStyle name="40 % - Accent3 11" xfId="401"/>
    <cellStyle name="40 % - Accent3 2" xfId="402"/>
    <cellStyle name="40 % - Accent3 2 1" xfId="403"/>
    <cellStyle name="40 % - Accent3 2 1 2" xfId="404"/>
    <cellStyle name="40 % - Accent3 2 1_BFA" xfId="405"/>
    <cellStyle name="40 % - Accent3 2 2" xfId="406"/>
    <cellStyle name="40 % - Accent3 2 3" xfId="407"/>
    <cellStyle name="40 % - Accent3 2_120103_GAB_Masterdata" xfId="408"/>
    <cellStyle name="40 % - Accent3 3" xfId="409"/>
    <cellStyle name="40 % - Accent3 3 2" xfId="410"/>
    <cellStyle name="40 % - Accent3 3_BFA" xfId="411"/>
    <cellStyle name="40 % - Accent3 4" xfId="412"/>
    <cellStyle name="40 % - Accent3 4 2" xfId="413"/>
    <cellStyle name="40 % - Accent3 4_BFA" xfId="414"/>
    <cellStyle name="40 % - Accent3 5" xfId="415"/>
    <cellStyle name="40 % - Accent3 6" xfId="416"/>
    <cellStyle name="40 % - Accent3 7" xfId="417"/>
    <cellStyle name="40 % - Accent3 8" xfId="418"/>
    <cellStyle name="40 % - Accent3 9" xfId="419"/>
    <cellStyle name="40 % - Accent4 1" xfId="420"/>
    <cellStyle name="40 % - Accent4 1 1" xfId="421"/>
    <cellStyle name="40 % - Accent4 1 1 2" xfId="422"/>
    <cellStyle name="40 % - Accent4 1 1_BFA" xfId="423"/>
    <cellStyle name="40 % - Accent4 1 2" xfId="424"/>
    <cellStyle name="40 % - Accent4 1 3" xfId="425"/>
    <cellStyle name="40 % - Accent4 1_120103_GAB_Masterdata" xfId="426"/>
    <cellStyle name="40 % - Accent4 10" xfId="427"/>
    <cellStyle name="40 % - Accent4 11" xfId="428"/>
    <cellStyle name="40 % - Accent4 12" xfId="429"/>
    <cellStyle name="40 % - Accent4 2" xfId="430"/>
    <cellStyle name="40 % - Accent4 2 1" xfId="431"/>
    <cellStyle name="40 % - Accent4 2 1 2" xfId="432"/>
    <cellStyle name="40 % - Accent4 2 1_BFA" xfId="433"/>
    <cellStyle name="40 % - Accent4 2 2" xfId="434"/>
    <cellStyle name="40 % - Accent4 2 3" xfId="435"/>
    <cellStyle name="40 % - Accent4 2 4" xfId="436"/>
    <cellStyle name="40 % - Accent4 2_120103_GAB_Masterdata" xfId="437"/>
    <cellStyle name="40 % - Accent4 3" xfId="438"/>
    <cellStyle name="40 % - Accent4 3 2" xfId="439"/>
    <cellStyle name="40 % - Accent4 3_BFA" xfId="440"/>
    <cellStyle name="40 % - Accent4 4" xfId="441"/>
    <cellStyle name="40 % - Accent4 4 2" xfId="442"/>
    <cellStyle name="40 % - Accent4 4_BFA" xfId="443"/>
    <cellStyle name="40 % - Accent4 5" xfId="444"/>
    <cellStyle name="40 % - Accent4 5 2" xfId="445"/>
    <cellStyle name="40 % - Accent4 5_BFA" xfId="446"/>
    <cellStyle name="40 % - Accent4 6" xfId="447"/>
    <cellStyle name="40 % - Accent4 7" xfId="448"/>
    <cellStyle name="40 % - Accent4 8" xfId="449"/>
    <cellStyle name="40 % - Accent4 9" xfId="450"/>
    <cellStyle name="40 % - Accent5 1" xfId="451"/>
    <cellStyle name="40 % - Accent5 1 1" xfId="452"/>
    <cellStyle name="40 % - Accent5 1 1 2" xfId="453"/>
    <cellStyle name="40 % - Accent5 1 1_BFA" xfId="454"/>
    <cellStyle name="40 % - Accent5 1 2" xfId="455"/>
    <cellStyle name="40 % - Accent5 1_120103_GAB_Masterdata" xfId="456"/>
    <cellStyle name="40 % - Accent5 10" xfId="457"/>
    <cellStyle name="40 % - Accent5 11" xfId="458"/>
    <cellStyle name="40 % - Accent5 2" xfId="459"/>
    <cellStyle name="40 % - Accent5 2 1" xfId="460"/>
    <cellStyle name="40 % - Accent5 2 1 2" xfId="461"/>
    <cellStyle name="40 % - Accent5 2 1_BFA" xfId="462"/>
    <cellStyle name="40 % - Accent5 2 2" xfId="463"/>
    <cellStyle name="40 % - Accent5 2 3" xfId="464"/>
    <cellStyle name="40 % - Accent5 2_120103_GAB_Masterdata" xfId="465"/>
    <cellStyle name="40 % - Accent5 3" xfId="466"/>
    <cellStyle name="40 % - Accent5 3 2" xfId="467"/>
    <cellStyle name="40 % - Accent5 3_BFA" xfId="468"/>
    <cellStyle name="40 % - Accent5 4" xfId="469"/>
    <cellStyle name="40 % - Accent5 4 2" xfId="470"/>
    <cellStyle name="40 % - Accent5 4_BFA" xfId="471"/>
    <cellStyle name="40 % - Accent5 5" xfId="472"/>
    <cellStyle name="40 % - Accent5 6" xfId="473"/>
    <cellStyle name="40 % - Accent5 7" xfId="474"/>
    <cellStyle name="40 % - Accent5 8" xfId="475"/>
    <cellStyle name="40 % - Accent5 9" xfId="476"/>
    <cellStyle name="40 % - Accent6 1" xfId="477"/>
    <cellStyle name="40 % - Accent6 1 1" xfId="478"/>
    <cellStyle name="40 % - Accent6 1 1 2" xfId="479"/>
    <cellStyle name="40 % - Accent6 1 1_BFA" xfId="480"/>
    <cellStyle name="40 % - Accent6 1 2" xfId="481"/>
    <cellStyle name="40 % - Accent6 1_120103_GAB_Masterdata" xfId="482"/>
    <cellStyle name="40 % - Accent6 10" xfId="483"/>
    <cellStyle name="40 % - Accent6 11" xfId="484"/>
    <cellStyle name="40 % - Accent6 2" xfId="485"/>
    <cellStyle name="40 % - Accent6 2 1" xfId="486"/>
    <cellStyle name="40 % - Accent6 2 1 2" xfId="487"/>
    <cellStyle name="40 % - Accent6 2 1_BFA" xfId="488"/>
    <cellStyle name="40 % - Accent6 2 2" xfId="489"/>
    <cellStyle name="40 % - Accent6 2 3" xfId="490"/>
    <cellStyle name="40 % - Accent6 2_120103_GAB_Masterdata" xfId="491"/>
    <cellStyle name="40 % - Accent6 3" xfId="492"/>
    <cellStyle name="40 % - Accent6 3 2" xfId="493"/>
    <cellStyle name="40 % - Accent6 3_BFA" xfId="494"/>
    <cellStyle name="40 % - Accent6 4" xfId="495"/>
    <cellStyle name="40 % - Accent6 4 2" xfId="496"/>
    <cellStyle name="40 % - Accent6 4_BFA" xfId="497"/>
    <cellStyle name="40 % - Accent6 5" xfId="498"/>
    <cellStyle name="40 % - Accent6 6" xfId="499"/>
    <cellStyle name="40 % - Accent6 7" xfId="500"/>
    <cellStyle name="40 % - Accent6 8" xfId="501"/>
    <cellStyle name="40 % - Accent6 9" xfId="502"/>
    <cellStyle name="40% - Accent1 2" xfId="503"/>
    <cellStyle name="40% - Accent1 2 2" xfId="504"/>
    <cellStyle name="40% - Accent1 3" xfId="505"/>
    <cellStyle name="40% - Accent1 4" xfId="506"/>
    <cellStyle name="40% - Accent1 5" xfId="507"/>
    <cellStyle name="40% - Accent2 2" xfId="508"/>
    <cellStyle name="40% - Accent2 2 2" xfId="509"/>
    <cellStyle name="40% - Accent2 3" xfId="510"/>
    <cellStyle name="40% - Accent2 4" xfId="511"/>
    <cellStyle name="40% - Accent2 5" xfId="512"/>
    <cellStyle name="40% - Accent3 2" xfId="513"/>
    <cellStyle name="40% - Accent3 2 2" xfId="514"/>
    <cellStyle name="40% - Accent3 3" xfId="515"/>
    <cellStyle name="40% - Accent3 4" xfId="516"/>
    <cellStyle name="40% - Accent3 5" xfId="517"/>
    <cellStyle name="40% - Accent4 2" xfId="518"/>
    <cellStyle name="40% - Accent4 2 2" xfId="519"/>
    <cellStyle name="40% - Accent4 3" xfId="520"/>
    <cellStyle name="40% - Accent4 4" xfId="521"/>
    <cellStyle name="40% - Accent4 5" xfId="522"/>
    <cellStyle name="40% - Accent5 2" xfId="523"/>
    <cellStyle name="40% - Accent5 2 2" xfId="524"/>
    <cellStyle name="40% - Accent5 3" xfId="525"/>
    <cellStyle name="40% - Accent5 4" xfId="526"/>
    <cellStyle name="40% - Accent5 5" xfId="527"/>
    <cellStyle name="40% - Accent6 2" xfId="528"/>
    <cellStyle name="40% - Accent6 2 2" xfId="529"/>
    <cellStyle name="40% - Accent6 3" xfId="530"/>
    <cellStyle name="40% - Accent6 4" xfId="531"/>
    <cellStyle name="40% - Accent6 5" xfId="532"/>
    <cellStyle name="40% - Cor1" xfId="533"/>
    <cellStyle name="40% - Cor1 2" xfId="534"/>
    <cellStyle name="40% - Cor1_BFA" xfId="535"/>
    <cellStyle name="40% - Cor2" xfId="536"/>
    <cellStyle name="40% - Cor2 2" xfId="537"/>
    <cellStyle name="40% - Cor2_BFA" xfId="538"/>
    <cellStyle name="40% - Cor3" xfId="539"/>
    <cellStyle name="40% - Cor3 2" xfId="540"/>
    <cellStyle name="40% - Cor3_BFA" xfId="541"/>
    <cellStyle name="40% - Cor4" xfId="542"/>
    <cellStyle name="40% - Cor4 2" xfId="543"/>
    <cellStyle name="40% - Cor4_BFA" xfId="544"/>
    <cellStyle name="40% - Cor5" xfId="545"/>
    <cellStyle name="40% - Cor5 2" xfId="546"/>
    <cellStyle name="40% - Cor5_BFA" xfId="547"/>
    <cellStyle name="40% - Cor6" xfId="548"/>
    <cellStyle name="40% - Cor6 2" xfId="549"/>
    <cellStyle name="40% - Cor6_BFA" xfId="550"/>
    <cellStyle name="40% - Ênfase1" xfId="551"/>
    <cellStyle name="40% - Ênfase1 2" xfId="552"/>
    <cellStyle name="40% - Ênfase1 3" xfId="553"/>
    <cellStyle name="40% - Ênfase1 4" xfId="554"/>
    <cellStyle name="40% - Ênfase1 5" xfId="555"/>
    <cellStyle name="40% - Ênfase1_BFA" xfId="556"/>
    <cellStyle name="40% - Ênfase2" xfId="557"/>
    <cellStyle name="40% - Ênfase2 2" xfId="558"/>
    <cellStyle name="40% - Ênfase2 3" xfId="559"/>
    <cellStyle name="40% - Ênfase2 4" xfId="560"/>
    <cellStyle name="40% - Ênfase2 5" xfId="561"/>
    <cellStyle name="40% - Ênfase2 6" xfId="562"/>
    <cellStyle name="40% - Ênfase2_BFA" xfId="563"/>
    <cellStyle name="40% - Ênfase3" xfId="564"/>
    <cellStyle name="40% - Ênfase3 2" xfId="565"/>
    <cellStyle name="40% - Ênfase3 3" xfId="566"/>
    <cellStyle name="40% - Ênfase3 4" xfId="567"/>
    <cellStyle name="40% - Ênfase3 5" xfId="568"/>
    <cellStyle name="40% - Ênfase3 6" xfId="569"/>
    <cellStyle name="40% - Ênfase3_BFA" xfId="570"/>
    <cellStyle name="40% - Ênfase4" xfId="571"/>
    <cellStyle name="40% - Ênfase4 2" xfId="572"/>
    <cellStyle name="40% - Ênfase4 3" xfId="573"/>
    <cellStyle name="40% - Ênfase4 4" xfId="574"/>
    <cellStyle name="40% - Ênfase4 5" xfId="575"/>
    <cellStyle name="40% - Ênfase4_BFA" xfId="576"/>
    <cellStyle name="40% - Ênfase5" xfId="577"/>
    <cellStyle name="40% - Ênfase5 2" xfId="578"/>
    <cellStyle name="40% - Ênfase5 3" xfId="579"/>
    <cellStyle name="40% - Ênfase5 4" xfId="580"/>
    <cellStyle name="40% - Ênfase5 5" xfId="581"/>
    <cellStyle name="40% - Ênfase5_BFA" xfId="582"/>
    <cellStyle name="40% - Ênfase6" xfId="583"/>
    <cellStyle name="40% - Ênfase6 2" xfId="584"/>
    <cellStyle name="40% - Ênfase6 3" xfId="585"/>
    <cellStyle name="40% - Ênfase6 4" xfId="586"/>
    <cellStyle name="40% - Ênfase6 5" xfId="587"/>
    <cellStyle name="40% - Ênfase6 6" xfId="588"/>
    <cellStyle name="40% - Ênfase6_BFA" xfId="589"/>
    <cellStyle name="5 indents" xfId="590"/>
    <cellStyle name="5 indents 2" xfId="591"/>
    <cellStyle name="5 indents 3" xfId="592"/>
    <cellStyle name="5 indents_SEN" xfId="593"/>
    <cellStyle name="60 % - Accent1 1" xfId="594"/>
    <cellStyle name="60 % - Accent1 1 1" xfId="595"/>
    <cellStyle name="60 % - Accent1 1 1 2" xfId="596"/>
    <cellStyle name="60 % - Accent1 1 1 3" xfId="597"/>
    <cellStyle name="60 % - Accent1 1 1_SEN" xfId="598"/>
    <cellStyle name="60 % - Accent1 1 2" xfId="599"/>
    <cellStyle name="60 % - Accent1 1 3" xfId="600"/>
    <cellStyle name="60 % - Accent1 1_Feuil1" xfId="601"/>
    <cellStyle name="60 % - Accent1 10" xfId="602"/>
    <cellStyle name="60 % - Accent1 2" xfId="603"/>
    <cellStyle name="60 % - Accent1 2 1" xfId="604"/>
    <cellStyle name="60 % - Accent1 2 1 2" xfId="605"/>
    <cellStyle name="60 % - Accent1 2 1 3" xfId="606"/>
    <cellStyle name="60 % - Accent1 2 1_SEN" xfId="607"/>
    <cellStyle name="60 % - Accent1 2 10" xfId="608"/>
    <cellStyle name="60 % - Accent1 2 11" xfId="609"/>
    <cellStyle name="60 % - Accent1 2 12" xfId="610"/>
    <cellStyle name="60 % - Accent1 2 13" xfId="611"/>
    <cellStyle name="60 % - Accent1 2 14" xfId="612"/>
    <cellStyle name="60 % - Accent1 2 15" xfId="613"/>
    <cellStyle name="60 % - Accent1 2 2" xfId="614"/>
    <cellStyle name="60 % - Accent1 2 3" xfId="615"/>
    <cellStyle name="60 % - Accent1 2 4" xfId="616"/>
    <cellStyle name="60 % - Accent1 2 5" xfId="617"/>
    <cellStyle name="60 % - Accent1 2 6" xfId="618"/>
    <cellStyle name="60 % - Accent1 2 7" xfId="619"/>
    <cellStyle name="60 % - Accent1 2 8" xfId="620"/>
    <cellStyle name="60 % - Accent1 2 9" xfId="621"/>
    <cellStyle name="60 % - Accent1 2_CNfinal" xfId="622"/>
    <cellStyle name="60 % - Accent1 3" xfId="623"/>
    <cellStyle name="60 % - Accent1 3 2" xfId="624"/>
    <cellStyle name="60 % - Accent1 3 3" xfId="625"/>
    <cellStyle name="60 % - Accent1 3_SEN" xfId="626"/>
    <cellStyle name="60 % - Accent1 4" xfId="627"/>
    <cellStyle name="60 % - Accent1 5" xfId="628"/>
    <cellStyle name="60 % - Accent1 6" xfId="629"/>
    <cellStyle name="60 % - Accent1 7" xfId="630"/>
    <cellStyle name="60 % - Accent1 8" xfId="631"/>
    <cellStyle name="60 % - Accent1 9" xfId="632"/>
    <cellStyle name="60 % - Accent2 1" xfId="633"/>
    <cellStyle name="60 % - Accent2 1 1" xfId="634"/>
    <cellStyle name="60 % - Accent2 2" xfId="635"/>
    <cellStyle name="60 % - Accent2 2 1" xfId="636"/>
    <cellStyle name="60 % - Accent2 2 2" xfId="637"/>
    <cellStyle name="60 % - Accent2 2_CNfinal" xfId="638"/>
    <cellStyle name="60 % - Accent2 3" xfId="639"/>
    <cellStyle name="60 % - Accent2 4" xfId="640"/>
    <cellStyle name="60 % - Accent2 5" xfId="641"/>
    <cellStyle name="60 % - Accent2 6" xfId="642"/>
    <cellStyle name="60 % - Accent3 1" xfId="643"/>
    <cellStyle name="60 % - Accent3 1 1" xfId="644"/>
    <cellStyle name="60 % - Accent3 2" xfId="645"/>
    <cellStyle name="60 % - Accent3 2 1" xfId="646"/>
    <cellStyle name="60 % - Accent3 2 2" xfId="647"/>
    <cellStyle name="60 % - Accent3 2_CNfinal" xfId="648"/>
    <cellStyle name="60 % - Accent3 3" xfId="649"/>
    <cellStyle name="60 % - Accent3 4" xfId="650"/>
    <cellStyle name="60 % - Accent3 5" xfId="651"/>
    <cellStyle name="60 % - Accent3 6" xfId="652"/>
    <cellStyle name="60 % - Accent4 1" xfId="653"/>
    <cellStyle name="60 % - Accent4 1 1" xfId="654"/>
    <cellStyle name="60 % - Accent4 2" xfId="655"/>
    <cellStyle name="60 % - Accent4 2 1" xfId="656"/>
    <cellStyle name="60 % - Accent4 2 2" xfId="657"/>
    <cellStyle name="60 % - Accent4 2_CNfinal" xfId="658"/>
    <cellStyle name="60 % - Accent4 3" xfId="659"/>
    <cellStyle name="60 % - Accent4 4" xfId="660"/>
    <cellStyle name="60 % - Accent4 5" xfId="661"/>
    <cellStyle name="60 % - Accent4 6" xfId="662"/>
    <cellStyle name="60 % - Accent5 1" xfId="663"/>
    <cellStyle name="60 % - Accent5 1 1" xfId="664"/>
    <cellStyle name="60 % - Accent5 2" xfId="665"/>
    <cellStyle name="60 % - Accent5 2 1" xfId="666"/>
    <cellStyle name="60 % - Accent5 2 2" xfId="667"/>
    <cellStyle name="60 % - Accent5 2_CNfinal" xfId="668"/>
    <cellStyle name="60 % - Accent5 3" xfId="669"/>
    <cellStyle name="60 % - Accent5 4" xfId="670"/>
    <cellStyle name="60 % - Accent5 5" xfId="671"/>
    <cellStyle name="60 % - Accent5 6" xfId="672"/>
    <cellStyle name="60 % - Accent6 1" xfId="673"/>
    <cellStyle name="60 % - Accent6 1 1" xfId="674"/>
    <cellStyle name="60 % - Accent6 2" xfId="675"/>
    <cellStyle name="60 % - Accent6 2 1" xfId="676"/>
    <cellStyle name="60 % - Accent6 2 2" xfId="677"/>
    <cellStyle name="60 % - Accent6 2_CNfinal" xfId="678"/>
    <cellStyle name="60 % - Accent6 3" xfId="679"/>
    <cellStyle name="60 % - Accent6 4" xfId="680"/>
    <cellStyle name="60 % - Accent6 5" xfId="681"/>
    <cellStyle name="60 % - Accent6 6" xfId="682"/>
    <cellStyle name="60% - Accent1 2" xfId="683"/>
    <cellStyle name="60% - Accent1 2 2" xfId="684"/>
    <cellStyle name="60% - Accent2 2" xfId="685"/>
    <cellStyle name="60% - Accent2 2 2" xfId="686"/>
    <cellStyle name="60% - Accent3 2" xfId="687"/>
    <cellStyle name="60% - Accent3 2 2" xfId="688"/>
    <cellStyle name="60% - Accent4 2" xfId="689"/>
    <cellStyle name="60% - Accent4 2 2" xfId="690"/>
    <cellStyle name="60% - Accent5 2" xfId="691"/>
    <cellStyle name="60% - Accent5 2 2" xfId="692"/>
    <cellStyle name="60% - Accent6 2" xfId="693"/>
    <cellStyle name="60% - Accent6 2 2" xfId="694"/>
    <cellStyle name="60% - Cor1" xfId="695"/>
    <cellStyle name="60% - Cor2" xfId="696"/>
    <cellStyle name="60% - Cor3" xfId="697"/>
    <cellStyle name="60% - Cor4" xfId="698"/>
    <cellStyle name="60% - Cor5" xfId="699"/>
    <cellStyle name="60% - Cor6" xfId="700"/>
    <cellStyle name="60% - Ênfase1" xfId="701"/>
    <cellStyle name="60% - Ênfase2" xfId="702"/>
    <cellStyle name="60% - Ênfase3" xfId="703"/>
    <cellStyle name="60% - Ênfase4" xfId="704"/>
    <cellStyle name="60% - Ênfase5" xfId="705"/>
    <cellStyle name="60% - Ênfase6" xfId="706"/>
    <cellStyle name="Accent1 - 20 %" xfId="707"/>
    <cellStyle name="Accent1 - 20 % 2" xfId="708"/>
    <cellStyle name="Accent1 - 20 %_BFA" xfId="709"/>
    <cellStyle name="Accent1 - 40 %" xfId="710"/>
    <cellStyle name="Accent1 - 40 % 2" xfId="711"/>
    <cellStyle name="Accent1 - 40 %_BFA" xfId="712"/>
    <cellStyle name="Accent1 - 60 %" xfId="713"/>
    <cellStyle name="Accent1 1" xfId="714"/>
    <cellStyle name="Accent1 1 1" xfId="715"/>
    <cellStyle name="Accent1 1 1 2" xfId="716"/>
    <cellStyle name="Accent1 1 1 3" xfId="717"/>
    <cellStyle name="Accent1 1 1_SEN" xfId="718"/>
    <cellStyle name="Accent1 1 2" xfId="719"/>
    <cellStyle name="Accent1 1 3" xfId="720"/>
    <cellStyle name="Accent1 1_Feuil1" xfId="721"/>
    <cellStyle name="Accent1 10" xfId="722"/>
    <cellStyle name="Accent1 11" xfId="723"/>
    <cellStyle name="Accent1 12" xfId="724"/>
    <cellStyle name="Accent1 13" xfId="725"/>
    <cellStyle name="Accent1 14" xfId="726"/>
    <cellStyle name="Accent1 15" xfId="727"/>
    <cellStyle name="Accent1 16" xfId="728"/>
    <cellStyle name="Accent1 17" xfId="729"/>
    <cellStyle name="Accent1 18" xfId="730"/>
    <cellStyle name="Accent1 19" xfId="731"/>
    <cellStyle name="Accent1 2" xfId="732"/>
    <cellStyle name="Accent1 2 1" xfId="733"/>
    <cellStyle name="Accent1 2 1 2" xfId="734"/>
    <cellStyle name="Accent1 2 1 3" xfId="735"/>
    <cellStyle name="Accent1 2 1_SEN" xfId="736"/>
    <cellStyle name="Accent1 2 10" xfId="737"/>
    <cellStyle name="Accent1 2 11" xfId="738"/>
    <cellStyle name="Accent1 2 12" xfId="739"/>
    <cellStyle name="Accent1 2 13" xfId="740"/>
    <cellStyle name="Accent1 2 14" xfId="741"/>
    <cellStyle name="Accent1 2 15" xfId="742"/>
    <cellStyle name="Accent1 2 2" xfId="743"/>
    <cellStyle name="Accent1 2 3" xfId="744"/>
    <cellStyle name="Accent1 2 4" xfId="745"/>
    <cellStyle name="Accent1 2 5" xfId="746"/>
    <cellStyle name="Accent1 2 6" xfId="747"/>
    <cellStyle name="Accent1 2 7" xfId="748"/>
    <cellStyle name="Accent1 2 8" xfId="749"/>
    <cellStyle name="Accent1 2 9" xfId="750"/>
    <cellStyle name="Accent1 2_BEN" xfId="751"/>
    <cellStyle name="Accent1 20" xfId="752"/>
    <cellStyle name="Accent1 21" xfId="753"/>
    <cellStyle name="Accent1 22" xfId="754"/>
    <cellStyle name="Accent1 23" xfId="755"/>
    <cellStyle name="Accent1 24" xfId="756"/>
    <cellStyle name="Accent1 25" xfId="757"/>
    <cellStyle name="Accent1 26" xfId="758"/>
    <cellStyle name="Accent1 27" xfId="759"/>
    <cellStyle name="Accent1 28" xfId="760"/>
    <cellStyle name="Accent1 29" xfId="761"/>
    <cellStyle name="Accent1 3" xfId="762"/>
    <cellStyle name="Accent1 3 2" xfId="763"/>
    <cellStyle name="Accent1 3 3" xfId="764"/>
    <cellStyle name="Accent1 3_SEN" xfId="765"/>
    <cellStyle name="Accent1 30" xfId="766"/>
    <cellStyle name="Accent1 31" xfId="767"/>
    <cellStyle name="Accent1 32" xfId="768"/>
    <cellStyle name="Accent1 33" xfId="769"/>
    <cellStyle name="Accent1 34" xfId="770"/>
    <cellStyle name="Accent1 35" xfId="771"/>
    <cellStyle name="Accent1 36" xfId="772"/>
    <cellStyle name="Accent1 37" xfId="773"/>
    <cellStyle name="Accent1 38" xfId="774"/>
    <cellStyle name="Accent1 39" xfId="775"/>
    <cellStyle name="Accent1 4" xfId="776"/>
    <cellStyle name="Accent1 40" xfId="777"/>
    <cellStyle name="Accent1 41" xfId="778"/>
    <cellStyle name="Accent1 42" xfId="779"/>
    <cellStyle name="Accent1 43" xfId="780"/>
    <cellStyle name="Accent1 44" xfId="781"/>
    <cellStyle name="Accent1 45" xfId="782"/>
    <cellStyle name="Accent1 46" xfId="783"/>
    <cellStyle name="Accent1 47" xfId="784"/>
    <cellStyle name="Accent1 48" xfId="785"/>
    <cellStyle name="Accent1 49" xfId="786"/>
    <cellStyle name="Accent1 5" xfId="787"/>
    <cellStyle name="Accent1 50" xfId="788"/>
    <cellStyle name="Accent1 51" xfId="789"/>
    <cellStyle name="Accent1 52" xfId="790"/>
    <cellStyle name="Accent1 53" xfId="791"/>
    <cellStyle name="Accent1 54" xfId="792"/>
    <cellStyle name="Accent1 55" xfId="793"/>
    <cellStyle name="Accent1 56" xfId="794"/>
    <cellStyle name="Accent1 57" xfId="795"/>
    <cellStyle name="Accent1 58" xfId="796"/>
    <cellStyle name="Accent1 59" xfId="797"/>
    <cellStyle name="Accent1 6" xfId="798"/>
    <cellStyle name="Accent1 60" xfId="799"/>
    <cellStyle name="Accent1 61" xfId="800"/>
    <cellStyle name="Accent1 62" xfId="801"/>
    <cellStyle name="Accent1 63" xfId="802"/>
    <cellStyle name="Accent1 64" xfId="803"/>
    <cellStyle name="Accent1 65" xfId="804"/>
    <cellStyle name="Accent1 66" xfId="805"/>
    <cellStyle name="Accent1 67" xfId="806"/>
    <cellStyle name="Accent1 68" xfId="807"/>
    <cellStyle name="Accent1 69" xfId="808"/>
    <cellStyle name="Accent1 7" xfId="809"/>
    <cellStyle name="Accent1 70" xfId="810"/>
    <cellStyle name="Accent1 71" xfId="811"/>
    <cellStyle name="Accent1 72" xfId="812"/>
    <cellStyle name="Accent1 8" xfId="813"/>
    <cellStyle name="Accent1 9" xfId="814"/>
    <cellStyle name="Accent2 - 20 %" xfId="815"/>
    <cellStyle name="Accent2 - 20 % 2" xfId="816"/>
    <cellStyle name="Accent2 - 20 %_BFA" xfId="817"/>
    <cellStyle name="Accent2 - 40 %" xfId="818"/>
    <cellStyle name="Accent2 - 40 % 2" xfId="819"/>
    <cellStyle name="Accent2 - 40 %_BFA" xfId="820"/>
    <cellStyle name="Accent2 - 60 %" xfId="821"/>
    <cellStyle name="Accent2 1" xfId="822"/>
    <cellStyle name="Accent2 1 1" xfId="823"/>
    <cellStyle name="Accent2 1 1 2" xfId="824"/>
    <cellStyle name="Accent2 1 1 3" xfId="825"/>
    <cellStyle name="Accent2 1 1_SEN" xfId="826"/>
    <cellStyle name="Accent2 1 2" xfId="827"/>
    <cellStyle name="Accent2 1 3" xfId="828"/>
    <cellStyle name="Accent2 1_Feuil1" xfId="829"/>
    <cellStyle name="Accent2 10" xfId="830"/>
    <cellStyle name="Accent2 11" xfId="831"/>
    <cellStyle name="Accent2 12" xfId="832"/>
    <cellStyle name="Accent2 13" xfId="833"/>
    <cellStyle name="Accent2 14" xfId="834"/>
    <cellStyle name="Accent2 15" xfId="835"/>
    <cellStyle name="Accent2 16" xfId="836"/>
    <cellStyle name="Accent2 17" xfId="837"/>
    <cellStyle name="Accent2 18" xfId="838"/>
    <cellStyle name="Accent2 19" xfId="839"/>
    <cellStyle name="Accent2 2" xfId="840"/>
    <cellStyle name="Accent2 2 1" xfId="841"/>
    <cellStyle name="Accent2 2 1 2" xfId="842"/>
    <cellStyle name="Accent2 2 1 3" xfId="843"/>
    <cellStyle name="Accent2 2 1_SEN" xfId="844"/>
    <cellStyle name="Accent2 2 10" xfId="845"/>
    <cellStyle name="Accent2 2 11" xfId="846"/>
    <cellStyle name="Accent2 2 12" xfId="847"/>
    <cellStyle name="Accent2 2 13" xfId="848"/>
    <cellStyle name="Accent2 2 14" xfId="849"/>
    <cellStyle name="Accent2 2 15" xfId="850"/>
    <cellStyle name="Accent2 2 2" xfId="851"/>
    <cellStyle name="Accent2 2 3" xfId="852"/>
    <cellStyle name="Accent2 2 4" xfId="853"/>
    <cellStyle name="Accent2 2 5" xfId="854"/>
    <cellStyle name="Accent2 2 6" xfId="855"/>
    <cellStyle name="Accent2 2 7" xfId="856"/>
    <cellStyle name="Accent2 2 8" xfId="857"/>
    <cellStyle name="Accent2 2 9" xfId="858"/>
    <cellStyle name="Accent2 2_BEN" xfId="859"/>
    <cellStyle name="Accent2 20" xfId="860"/>
    <cellStyle name="Accent2 21" xfId="861"/>
    <cellStyle name="Accent2 22" xfId="862"/>
    <cellStyle name="Accent2 23" xfId="863"/>
    <cellStyle name="Accent2 24" xfId="864"/>
    <cellStyle name="Accent2 25" xfId="865"/>
    <cellStyle name="Accent2 26" xfId="866"/>
    <cellStyle name="Accent2 27" xfId="867"/>
    <cellStyle name="Accent2 28" xfId="868"/>
    <cellStyle name="Accent2 29" xfId="869"/>
    <cellStyle name="Accent2 3" xfId="870"/>
    <cellStyle name="Accent2 3 2" xfId="871"/>
    <cellStyle name="Accent2 3 3" xfId="872"/>
    <cellStyle name="Accent2 3_SEN" xfId="873"/>
    <cellStyle name="Accent2 30" xfId="874"/>
    <cellStyle name="Accent2 31" xfId="875"/>
    <cellStyle name="Accent2 32" xfId="876"/>
    <cellStyle name="Accent2 33" xfId="877"/>
    <cellStyle name="Accent2 34" xfId="878"/>
    <cellStyle name="Accent2 35" xfId="879"/>
    <cellStyle name="Accent2 36" xfId="880"/>
    <cellStyle name="Accent2 37" xfId="881"/>
    <cellStyle name="Accent2 38" xfId="882"/>
    <cellStyle name="Accent2 39" xfId="883"/>
    <cellStyle name="Accent2 4" xfId="884"/>
    <cellStyle name="Accent2 40" xfId="885"/>
    <cellStyle name="Accent2 41" xfId="886"/>
    <cellStyle name="Accent2 42" xfId="887"/>
    <cellStyle name="Accent2 43" xfId="888"/>
    <cellStyle name="Accent2 44" xfId="889"/>
    <cellStyle name="Accent2 45" xfId="890"/>
    <cellStyle name="Accent2 46" xfId="891"/>
    <cellStyle name="Accent2 47" xfId="892"/>
    <cellStyle name="Accent2 48" xfId="893"/>
    <cellStyle name="Accent2 49" xfId="894"/>
    <cellStyle name="Accent2 5" xfId="895"/>
    <cellStyle name="Accent2 50" xfId="896"/>
    <cellStyle name="Accent2 51" xfId="897"/>
    <cellStyle name="Accent2 52" xfId="898"/>
    <cellStyle name="Accent2 53" xfId="899"/>
    <cellStyle name="Accent2 54" xfId="900"/>
    <cellStyle name="Accent2 55" xfId="901"/>
    <cellStyle name="Accent2 56" xfId="902"/>
    <cellStyle name="Accent2 57" xfId="903"/>
    <cellStyle name="Accent2 58" xfId="904"/>
    <cellStyle name="Accent2 59" xfId="905"/>
    <cellStyle name="Accent2 6" xfId="906"/>
    <cellStyle name="Accent2 60" xfId="907"/>
    <cellStyle name="Accent2 61" xfId="908"/>
    <cellStyle name="Accent2 62" xfId="909"/>
    <cellStyle name="Accent2 63" xfId="910"/>
    <cellStyle name="Accent2 64" xfId="911"/>
    <cellStyle name="Accent2 65" xfId="912"/>
    <cellStyle name="Accent2 66" xfId="913"/>
    <cellStyle name="Accent2 67" xfId="914"/>
    <cellStyle name="Accent2 68" xfId="915"/>
    <cellStyle name="Accent2 69" xfId="916"/>
    <cellStyle name="Accent2 7" xfId="917"/>
    <cellStyle name="Accent2 70" xfId="918"/>
    <cellStyle name="Accent2 71" xfId="919"/>
    <cellStyle name="Accent2 72" xfId="920"/>
    <cellStyle name="Accent2 8" xfId="921"/>
    <cellStyle name="Accent2 9" xfId="922"/>
    <cellStyle name="Accent3 - 20 %" xfId="923"/>
    <cellStyle name="Accent3 - 20 % 2" xfId="924"/>
    <cellStyle name="Accent3 - 20 %_BFA" xfId="925"/>
    <cellStyle name="Accent3 - 40 %" xfId="926"/>
    <cellStyle name="Accent3 - 40 % 2" xfId="927"/>
    <cellStyle name="Accent3 - 40 %_BFA" xfId="928"/>
    <cellStyle name="Accent3 - 60 %" xfId="929"/>
    <cellStyle name="Accent3 1" xfId="930"/>
    <cellStyle name="Accent3 1 1" xfId="931"/>
    <cellStyle name="Accent3 1 1 2" xfId="932"/>
    <cellStyle name="Accent3 1 1 3" xfId="933"/>
    <cellStyle name="Accent3 1 1_SEN" xfId="934"/>
    <cellStyle name="Accent3 1 2" xfId="935"/>
    <cellStyle name="Accent3 1 3" xfId="936"/>
    <cellStyle name="Accent3 1_Feuil1" xfId="937"/>
    <cellStyle name="Accent3 10" xfId="938"/>
    <cellStyle name="Accent3 11" xfId="939"/>
    <cellStyle name="Accent3 12" xfId="940"/>
    <cellStyle name="Accent3 13" xfId="941"/>
    <cellStyle name="Accent3 14" xfId="942"/>
    <cellStyle name="Accent3 15" xfId="943"/>
    <cellStyle name="Accent3 16" xfId="944"/>
    <cellStyle name="Accent3 17" xfId="945"/>
    <cellStyle name="Accent3 18" xfId="946"/>
    <cellStyle name="Accent3 19" xfId="947"/>
    <cellStyle name="Accent3 2" xfId="948"/>
    <cellStyle name="Accent3 2 1" xfId="949"/>
    <cellStyle name="Accent3 2 1 2" xfId="950"/>
    <cellStyle name="Accent3 2 1 3" xfId="951"/>
    <cellStyle name="Accent3 2 1_SEN" xfId="952"/>
    <cellStyle name="Accent3 2 10" xfId="953"/>
    <cellStyle name="Accent3 2 11" xfId="954"/>
    <cellStyle name="Accent3 2 12" xfId="955"/>
    <cellStyle name="Accent3 2 13" xfId="956"/>
    <cellStyle name="Accent3 2 14" xfId="957"/>
    <cellStyle name="Accent3 2 15" xfId="958"/>
    <cellStyle name="Accent3 2 2" xfId="959"/>
    <cellStyle name="Accent3 2 3" xfId="960"/>
    <cellStyle name="Accent3 2 4" xfId="961"/>
    <cellStyle name="Accent3 2 5" xfId="962"/>
    <cellStyle name="Accent3 2 6" xfId="963"/>
    <cellStyle name="Accent3 2 7" xfId="964"/>
    <cellStyle name="Accent3 2 8" xfId="965"/>
    <cellStyle name="Accent3 2 9" xfId="966"/>
    <cellStyle name="Accent3 2_BEN" xfId="967"/>
    <cellStyle name="Accent3 20" xfId="968"/>
    <cellStyle name="Accent3 21" xfId="969"/>
    <cellStyle name="Accent3 22" xfId="970"/>
    <cellStyle name="Accent3 23" xfId="971"/>
    <cellStyle name="Accent3 24" xfId="972"/>
    <cellStyle name="Accent3 25" xfId="973"/>
    <cellStyle name="Accent3 26" xfId="974"/>
    <cellStyle name="Accent3 27" xfId="975"/>
    <cellStyle name="Accent3 28" xfId="976"/>
    <cellStyle name="Accent3 29" xfId="977"/>
    <cellStyle name="Accent3 3" xfId="978"/>
    <cellStyle name="Accent3 3 2" xfId="979"/>
    <cellStyle name="Accent3 3 3" xfId="980"/>
    <cellStyle name="Accent3 3_SEN" xfId="981"/>
    <cellStyle name="Accent3 30" xfId="982"/>
    <cellStyle name="Accent3 31" xfId="983"/>
    <cellStyle name="Accent3 32" xfId="984"/>
    <cellStyle name="Accent3 33" xfId="985"/>
    <cellStyle name="Accent3 34" xfId="986"/>
    <cellStyle name="Accent3 35" xfId="987"/>
    <cellStyle name="Accent3 36" xfId="988"/>
    <cellStyle name="Accent3 37" xfId="989"/>
    <cellStyle name="Accent3 38" xfId="990"/>
    <cellStyle name="Accent3 39" xfId="991"/>
    <cellStyle name="Accent3 4" xfId="992"/>
    <cellStyle name="Accent3 40" xfId="993"/>
    <cellStyle name="Accent3 41" xfId="994"/>
    <cellStyle name="Accent3 42" xfId="995"/>
    <cellStyle name="Accent3 43" xfId="996"/>
    <cellStyle name="Accent3 44" xfId="997"/>
    <cellStyle name="Accent3 45" xfId="998"/>
    <cellStyle name="Accent3 46" xfId="999"/>
    <cellStyle name="Accent3 47" xfId="1000"/>
    <cellStyle name="Accent3 48" xfId="1001"/>
    <cellStyle name="Accent3 49" xfId="1002"/>
    <cellStyle name="Accent3 5" xfId="1003"/>
    <cellStyle name="Accent3 50" xfId="1004"/>
    <cellStyle name="Accent3 51" xfId="1005"/>
    <cellStyle name="Accent3 52" xfId="1006"/>
    <cellStyle name="Accent3 53" xfId="1007"/>
    <cellStyle name="Accent3 54" xfId="1008"/>
    <cellStyle name="Accent3 55" xfId="1009"/>
    <cellStyle name="Accent3 56" xfId="1010"/>
    <cellStyle name="Accent3 57" xfId="1011"/>
    <cellStyle name="Accent3 58" xfId="1012"/>
    <cellStyle name="Accent3 59" xfId="1013"/>
    <cellStyle name="Accent3 6" xfId="1014"/>
    <cellStyle name="Accent3 60" xfId="1015"/>
    <cellStyle name="Accent3 61" xfId="1016"/>
    <cellStyle name="Accent3 62" xfId="1017"/>
    <cellStyle name="Accent3 63" xfId="1018"/>
    <cellStyle name="Accent3 64" xfId="1019"/>
    <cellStyle name="Accent3 65" xfId="1020"/>
    <cellStyle name="Accent3 66" xfId="1021"/>
    <cellStyle name="Accent3 67" xfId="1022"/>
    <cellStyle name="Accent3 68" xfId="1023"/>
    <cellStyle name="Accent3 69" xfId="1024"/>
    <cellStyle name="Accent3 7" xfId="1025"/>
    <cellStyle name="Accent3 70" xfId="1026"/>
    <cellStyle name="Accent3 71" xfId="1027"/>
    <cellStyle name="Accent3 72" xfId="1028"/>
    <cellStyle name="Accent3 8" xfId="1029"/>
    <cellStyle name="Accent3 9" xfId="1030"/>
    <cellStyle name="Accent4 - 20 %" xfId="1031"/>
    <cellStyle name="Accent4 - 20 % 2" xfId="1032"/>
    <cellStyle name="Accent4 - 20 %_BFA" xfId="1033"/>
    <cellStyle name="Accent4 - 40 %" xfId="1034"/>
    <cellStyle name="Accent4 - 40 % 2" xfId="1035"/>
    <cellStyle name="Accent4 - 40 %_BFA" xfId="1036"/>
    <cellStyle name="Accent4 - 60 %" xfId="1037"/>
    <cellStyle name="Accent4 1" xfId="1038"/>
    <cellStyle name="Accent4 1 1" xfId="1039"/>
    <cellStyle name="Accent4 10" xfId="1040"/>
    <cellStyle name="Accent4 11" xfId="1041"/>
    <cellStyle name="Accent4 12" xfId="1042"/>
    <cellStyle name="Accent4 13" xfId="1043"/>
    <cellStyle name="Accent4 14" xfId="1044"/>
    <cellStyle name="Accent4 15" xfId="1045"/>
    <cellStyle name="Accent4 16" xfId="1046"/>
    <cellStyle name="Accent4 17" xfId="1047"/>
    <cellStyle name="Accent4 18" xfId="1048"/>
    <cellStyle name="Accent4 19" xfId="1049"/>
    <cellStyle name="Accent4 2" xfId="1050"/>
    <cellStyle name="Accent4 2 1" xfId="1051"/>
    <cellStyle name="Accent4 2 2" xfId="1052"/>
    <cellStyle name="Accent4 2_BEN" xfId="1053"/>
    <cellStyle name="Accent4 20" xfId="1054"/>
    <cellStyle name="Accent4 21" xfId="1055"/>
    <cellStyle name="Accent4 22" xfId="1056"/>
    <cellStyle name="Accent4 23" xfId="1057"/>
    <cellStyle name="Accent4 24" xfId="1058"/>
    <cellStyle name="Accent4 25" xfId="1059"/>
    <cellStyle name="Accent4 26" xfId="1060"/>
    <cellStyle name="Accent4 27" xfId="1061"/>
    <cellStyle name="Accent4 28" xfId="1062"/>
    <cellStyle name="Accent4 29" xfId="1063"/>
    <cellStyle name="Accent4 3" xfId="1064"/>
    <cellStyle name="Accent4 30" xfId="1065"/>
    <cellStyle name="Accent4 31" xfId="1066"/>
    <cellStyle name="Accent4 32" xfId="1067"/>
    <cellStyle name="Accent4 33" xfId="1068"/>
    <cellStyle name="Accent4 34" xfId="1069"/>
    <cellStyle name="Accent4 35" xfId="1070"/>
    <cellStyle name="Accent4 36" xfId="1071"/>
    <cellStyle name="Accent4 37" xfId="1072"/>
    <cellStyle name="Accent4 38" xfId="1073"/>
    <cellStyle name="Accent4 39" xfId="1074"/>
    <cellStyle name="Accent4 4" xfId="1075"/>
    <cellStyle name="Accent4 40" xfId="1076"/>
    <cellStyle name="Accent4 41" xfId="1077"/>
    <cellStyle name="Accent4 42" xfId="1078"/>
    <cellStyle name="Accent4 43" xfId="1079"/>
    <cellStyle name="Accent4 44" xfId="1080"/>
    <cellStyle name="Accent4 45" xfId="1081"/>
    <cellStyle name="Accent4 46" xfId="1082"/>
    <cellStyle name="Accent4 47" xfId="1083"/>
    <cellStyle name="Accent4 48" xfId="1084"/>
    <cellStyle name="Accent4 49" xfId="1085"/>
    <cellStyle name="Accent4 5" xfId="1086"/>
    <cellStyle name="Accent4 50" xfId="1087"/>
    <cellStyle name="Accent4 51" xfId="1088"/>
    <cellStyle name="Accent4 52" xfId="1089"/>
    <cellStyle name="Accent4 53" xfId="1090"/>
    <cellStyle name="Accent4 54" xfId="1091"/>
    <cellStyle name="Accent4 55" xfId="1092"/>
    <cellStyle name="Accent4 56" xfId="1093"/>
    <cellStyle name="Accent4 57" xfId="1094"/>
    <cellStyle name="Accent4 58" xfId="1095"/>
    <cellStyle name="Accent4 59" xfId="1096"/>
    <cellStyle name="Accent4 6" xfId="1097"/>
    <cellStyle name="Accent4 60" xfId="1098"/>
    <cellStyle name="Accent4 61" xfId="1099"/>
    <cellStyle name="Accent4 62" xfId="1100"/>
    <cellStyle name="Accent4 63" xfId="1101"/>
    <cellStyle name="Accent4 64" xfId="1102"/>
    <cellStyle name="Accent4 65" xfId="1103"/>
    <cellStyle name="Accent4 66" xfId="1104"/>
    <cellStyle name="Accent4 67" xfId="1105"/>
    <cellStyle name="Accent4 68" xfId="1106"/>
    <cellStyle name="Accent4 69" xfId="1107"/>
    <cellStyle name="Accent4 7" xfId="1108"/>
    <cellStyle name="Accent4 70" xfId="1109"/>
    <cellStyle name="Accent4 71" xfId="1110"/>
    <cellStyle name="Accent4 72" xfId="1111"/>
    <cellStyle name="Accent4 8" xfId="1112"/>
    <cellStyle name="Accent4 9" xfId="1113"/>
    <cellStyle name="Accent5 - 20 %" xfId="1114"/>
    <cellStyle name="Accent5 - 20 % 2" xfId="1115"/>
    <cellStyle name="Accent5 - 20 %_BFA" xfId="1116"/>
    <cellStyle name="Accent5 - 40 %" xfId="1117"/>
    <cellStyle name="Accent5 - 40 % 2" xfId="1118"/>
    <cellStyle name="Accent5 - 40 %_BFA" xfId="1119"/>
    <cellStyle name="Accent5 - 60 %" xfId="1120"/>
    <cellStyle name="Accent5 1" xfId="1121"/>
    <cellStyle name="Accent5 1 1" xfId="1122"/>
    <cellStyle name="Accent5 10" xfId="1123"/>
    <cellStyle name="Accent5 11" xfId="1124"/>
    <cellStyle name="Accent5 12" xfId="1125"/>
    <cellStyle name="Accent5 13" xfId="1126"/>
    <cellStyle name="Accent5 14" xfId="1127"/>
    <cellStyle name="Accent5 15" xfId="1128"/>
    <cellStyle name="Accent5 16" xfId="1129"/>
    <cellStyle name="Accent5 17" xfId="1130"/>
    <cellStyle name="Accent5 18" xfId="1131"/>
    <cellStyle name="Accent5 19" xfId="1132"/>
    <cellStyle name="Accent5 2" xfId="1133"/>
    <cellStyle name="Accent5 2 1" xfId="1134"/>
    <cellStyle name="Accent5 2 2" xfId="1135"/>
    <cellStyle name="Accent5 2_BEN" xfId="1136"/>
    <cellStyle name="Accent5 20" xfId="1137"/>
    <cellStyle name="Accent5 21" xfId="1138"/>
    <cellStyle name="Accent5 22" xfId="1139"/>
    <cellStyle name="Accent5 23" xfId="1140"/>
    <cellStyle name="Accent5 24" xfId="1141"/>
    <cellStyle name="Accent5 25" xfId="1142"/>
    <cellStyle name="Accent5 26" xfId="1143"/>
    <cellStyle name="Accent5 27" xfId="1144"/>
    <cellStyle name="Accent5 28" xfId="1145"/>
    <cellStyle name="Accent5 29" xfId="1146"/>
    <cellStyle name="Accent5 3" xfId="1147"/>
    <cellStyle name="Accent5 30" xfId="1148"/>
    <cellStyle name="Accent5 31" xfId="1149"/>
    <cellStyle name="Accent5 32" xfId="1150"/>
    <cellStyle name="Accent5 33" xfId="1151"/>
    <cellStyle name="Accent5 34" xfId="1152"/>
    <cellStyle name="Accent5 35" xfId="1153"/>
    <cellStyle name="Accent5 36" xfId="1154"/>
    <cellStyle name="Accent5 37" xfId="1155"/>
    <cellStyle name="Accent5 38" xfId="1156"/>
    <cellStyle name="Accent5 39" xfId="1157"/>
    <cellStyle name="Accent5 4" xfId="1158"/>
    <cellStyle name="Accent5 40" xfId="1159"/>
    <cellStyle name="Accent5 41" xfId="1160"/>
    <cellStyle name="Accent5 42" xfId="1161"/>
    <cellStyle name="Accent5 43" xfId="1162"/>
    <cellStyle name="Accent5 44" xfId="1163"/>
    <cellStyle name="Accent5 45" xfId="1164"/>
    <cellStyle name="Accent5 46" xfId="1165"/>
    <cellStyle name="Accent5 47" xfId="1166"/>
    <cellStyle name="Accent5 48" xfId="1167"/>
    <cellStyle name="Accent5 49" xfId="1168"/>
    <cellStyle name="Accent5 5" xfId="1169"/>
    <cellStyle name="Accent5 50" xfId="1170"/>
    <cellStyle name="Accent5 51" xfId="1171"/>
    <cellStyle name="Accent5 52" xfId="1172"/>
    <cellStyle name="Accent5 53" xfId="1173"/>
    <cellStyle name="Accent5 54" xfId="1174"/>
    <cellStyle name="Accent5 55" xfId="1175"/>
    <cellStyle name="Accent5 56" xfId="1176"/>
    <cellStyle name="Accent5 57" xfId="1177"/>
    <cellStyle name="Accent5 58" xfId="1178"/>
    <cellStyle name="Accent5 59" xfId="1179"/>
    <cellStyle name="Accent5 6" xfId="1180"/>
    <cellStyle name="Accent5 60" xfId="1181"/>
    <cellStyle name="Accent5 61" xfId="1182"/>
    <cellStyle name="Accent5 62" xfId="1183"/>
    <cellStyle name="Accent5 63" xfId="1184"/>
    <cellStyle name="Accent5 64" xfId="1185"/>
    <cellStyle name="Accent5 65" xfId="1186"/>
    <cellStyle name="Accent5 66" xfId="1187"/>
    <cellStyle name="Accent5 67" xfId="1188"/>
    <cellStyle name="Accent5 68" xfId="1189"/>
    <cellStyle name="Accent5 69" xfId="1190"/>
    <cellStyle name="Accent5 7" xfId="1191"/>
    <cellStyle name="Accent5 70" xfId="1192"/>
    <cellStyle name="Accent5 71" xfId="1193"/>
    <cellStyle name="Accent5 72" xfId="1194"/>
    <cellStyle name="Accent5 8" xfId="1195"/>
    <cellStyle name="Accent5 9" xfId="1196"/>
    <cellStyle name="Accent6 - 20 %" xfId="1197"/>
    <cellStyle name="Accent6 - 20 % 2" xfId="1198"/>
    <cellStyle name="Accent6 - 20 %_BFA" xfId="1199"/>
    <cellStyle name="Accent6 - 40 %" xfId="1200"/>
    <cellStyle name="Accent6 - 40 % 2" xfId="1201"/>
    <cellStyle name="Accent6 - 40 %_BFA" xfId="1202"/>
    <cellStyle name="Accent6 - 60 %" xfId="1203"/>
    <cellStyle name="Accent6 1" xfId="1204"/>
    <cellStyle name="Accent6 1 1" xfId="1205"/>
    <cellStyle name="Accent6 10" xfId="1206"/>
    <cellStyle name="Accent6 11" xfId="1207"/>
    <cellStyle name="Accent6 12" xfId="1208"/>
    <cellStyle name="Accent6 13" xfId="1209"/>
    <cellStyle name="Accent6 14" xfId="1210"/>
    <cellStyle name="Accent6 15" xfId="1211"/>
    <cellStyle name="Accent6 16" xfId="1212"/>
    <cellStyle name="Accent6 17" xfId="1213"/>
    <cellStyle name="Accent6 18" xfId="1214"/>
    <cellStyle name="Accent6 19" xfId="1215"/>
    <cellStyle name="Accent6 2" xfId="1216"/>
    <cellStyle name="Accent6 2 1" xfId="1217"/>
    <cellStyle name="Accent6 2 2" xfId="1218"/>
    <cellStyle name="Accent6 2_BEN" xfId="1219"/>
    <cellStyle name="Accent6 20" xfId="1220"/>
    <cellStyle name="Accent6 21" xfId="1221"/>
    <cellStyle name="Accent6 22" xfId="1222"/>
    <cellStyle name="Accent6 23" xfId="1223"/>
    <cellStyle name="Accent6 24" xfId="1224"/>
    <cellStyle name="Accent6 25" xfId="1225"/>
    <cellStyle name="Accent6 26" xfId="1226"/>
    <cellStyle name="Accent6 27" xfId="1227"/>
    <cellStyle name="Accent6 28" xfId="1228"/>
    <cellStyle name="Accent6 29" xfId="1229"/>
    <cellStyle name="Accent6 3" xfId="1230"/>
    <cellStyle name="Accent6 30" xfId="1231"/>
    <cellStyle name="Accent6 31" xfId="1232"/>
    <cellStyle name="Accent6 32" xfId="1233"/>
    <cellStyle name="Accent6 33" xfId="1234"/>
    <cellStyle name="Accent6 34" xfId="1235"/>
    <cellStyle name="Accent6 35" xfId="1236"/>
    <cellStyle name="Accent6 36" xfId="1237"/>
    <cellStyle name="Accent6 37" xfId="1238"/>
    <cellStyle name="Accent6 38" xfId="1239"/>
    <cellStyle name="Accent6 39" xfId="1240"/>
    <cellStyle name="Accent6 4" xfId="1241"/>
    <cellStyle name="Accent6 40" xfId="1242"/>
    <cellStyle name="Accent6 41" xfId="1243"/>
    <cellStyle name="Accent6 42" xfId="1244"/>
    <cellStyle name="Accent6 43" xfId="1245"/>
    <cellStyle name="Accent6 44" xfId="1246"/>
    <cellStyle name="Accent6 45" xfId="1247"/>
    <cellStyle name="Accent6 46" xfId="1248"/>
    <cellStyle name="Accent6 47" xfId="1249"/>
    <cellStyle name="Accent6 48" xfId="1250"/>
    <cellStyle name="Accent6 49" xfId="1251"/>
    <cellStyle name="Accent6 5" xfId="1252"/>
    <cellStyle name="Accent6 50" xfId="1253"/>
    <cellStyle name="Accent6 51" xfId="1254"/>
    <cellStyle name="Accent6 52" xfId="1255"/>
    <cellStyle name="Accent6 53" xfId="1256"/>
    <cellStyle name="Accent6 54" xfId="1257"/>
    <cellStyle name="Accent6 55" xfId="1258"/>
    <cellStyle name="Accent6 56" xfId="1259"/>
    <cellStyle name="Accent6 57" xfId="1260"/>
    <cellStyle name="Accent6 58" xfId="1261"/>
    <cellStyle name="Accent6 59" xfId="1262"/>
    <cellStyle name="Accent6 6" xfId="1263"/>
    <cellStyle name="Accent6 60" xfId="1264"/>
    <cellStyle name="Accent6 61" xfId="1265"/>
    <cellStyle name="Accent6 62" xfId="1266"/>
    <cellStyle name="Accent6 63" xfId="1267"/>
    <cellStyle name="Accent6 64" xfId="1268"/>
    <cellStyle name="Accent6 65" xfId="1269"/>
    <cellStyle name="Accent6 66" xfId="1270"/>
    <cellStyle name="Accent6 67" xfId="1271"/>
    <cellStyle name="Accent6 68" xfId="1272"/>
    <cellStyle name="Accent6 69" xfId="1273"/>
    <cellStyle name="Accent6 7" xfId="1274"/>
    <cellStyle name="Accent6 70" xfId="1275"/>
    <cellStyle name="Accent6 71" xfId="1276"/>
    <cellStyle name="Accent6 72" xfId="1277"/>
    <cellStyle name="Accent6 8" xfId="1278"/>
    <cellStyle name="Accent6 9" xfId="1279"/>
    <cellStyle name="annee semestre" xfId="1280"/>
    <cellStyle name="arial" xfId="1281"/>
    <cellStyle name="Array" xfId="1282"/>
    <cellStyle name="Array 2" xfId="1283"/>
    <cellStyle name="Array 3" xfId="1284"/>
    <cellStyle name="Array Enter" xfId="1285"/>
    <cellStyle name="Array Enter 2" xfId="1286"/>
    <cellStyle name="Array Enter 3" xfId="1287"/>
    <cellStyle name="Array Enter 3 2" xfId="1288"/>
    <cellStyle name="Array Enter 4" xfId="1289"/>
    <cellStyle name="Array Enter_SEN" xfId="1290"/>
    <cellStyle name="Array_BDP_Dpee 2010" xfId="1291"/>
    <cellStyle name="AutoFormat Options" xfId="1292"/>
    <cellStyle name="Avertissement 1" xfId="1293"/>
    <cellStyle name="Avertissement 1 1" xfId="1294"/>
    <cellStyle name="Avertissement 2" xfId="1295"/>
    <cellStyle name="Avertissement 2 1" xfId="1296"/>
    <cellStyle name="Avertissement 3" xfId="1297"/>
    <cellStyle name="Bad 2" xfId="1298"/>
    <cellStyle name="Bad 2 2" xfId="1299"/>
    <cellStyle name="Bad 3" xfId="1300"/>
    <cellStyle name="Bad 4" xfId="1301"/>
    <cellStyle name="Bad 5" xfId="1302"/>
    <cellStyle name="Bad 6" xfId="1303"/>
    <cellStyle name="Bom" xfId="1304"/>
    <cellStyle name="Ç¥ÁØ_¿ù°£¿ä¾àº¸°í" xfId="1305"/>
    <cellStyle name="Cabe‡alho 1" xfId="1306"/>
    <cellStyle name="Cabe‡alho 2" xfId="1307"/>
    <cellStyle name="Cabeçalho 1" xfId="1308"/>
    <cellStyle name="Cabeçalho 2" xfId="1309"/>
    <cellStyle name="Cabeçalho 3" xfId="1310"/>
    <cellStyle name="Cabeçalho 4" xfId="1311"/>
    <cellStyle name="Cabecera 1" xfId="1312"/>
    <cellStyle name="Cabecera 2" xfId="1313"/>
    <cellStyle name="Calcul 1" xfId="1314"/>
    <cellStyle name="Calcul 1 1" xfId="1315"/>
    <cellStyle name="Calcul 1 1 2" xfId="1316"/>
    <cellStyle name="Calcul 1 1 3" xfId="1317"/>
    <cellStyle name="Calcul 1 1_MasterData2012_EGY" xfId="1318"/>
    <cellStyle name="Calcul 1 2" xfId="1319"/>
    <cellStyle name="Calcul 1 3" xfId="1320"/>
    <cellStyle name="Calcul 1 4" xfId="1321"/>
    <cellStyle name="Calcul 1 5" xfId="1322"/>
    <cellStyle name="Calcul 1_BDP_Dpee 2010" xfId="1323"/>
    <cellStyle name="Calcul 10" xfId="1324"/>
    <cellStyle name="Calcul 11" xfId="1325"/>
    <cellStyle name="Calcul 2" xfId="1326"/>
    <cellStyle name="Calcul 2 1" xfId="1327"/>
    <cellStyle name="Calcul 2 1 2" xfId="1328"/>
    <cellStyle name="Calcul 2 1 3" xfId="1329"/>
    <cellStyle name="Calcul 2 1_MasterData2012_EGY" xfId="1330"/>
    <cellStyle name="Calcul 2 10" xfId="1331"/>
    <cellStyle name="Calcul 2 11" xfId="1332"/>
    <cellStyle name="Calcul 2 12" xfId="1333"/>
    <cellStyle name="Calcul 2 13" xfId="1334"/>
    <cellStyle name="Calcul 2 14" xfId="1335"/>
    <cellStyle name="Calcul 2 15" xfId="1336"/>
    <cellStyle name="Calcul 2 16" xfId="1337"/>
    <cellStyle name="Calcul 2 17" xfId="1338"/>
    <cellStyle name="Calcul 2 2" xfId="1339"/>
    <cellStyle name="Calcul 2 3" xfId="1340"/>
    <cellStyle name="Calcul 2 4" xfId="1341"/>
    <cellStyle name="Calcul 2 5" xfId="1342"/>
    <cellStyle name="Calcul 2 6" xfId="1343"/>
    <cellStyle name="Calcul 2 7" xfId="1344"/>
    <cellStyle name="Calcul 2 8" xfId="1345"/>
    <cellStyle name="Calcul 2 9" xfId="1346"/>
    <cellStyle name="Calcul 2_BDP_Dpee 2010" xfId="1347"/>
    <cellStyle name="Calcul 3" xfId="1348"/>
    <cellStyle name="Calcul 3 2" xfId="1349"/>
    <cellStyle name="Calcul 3 3" xfId="1350"/>
    <cellStyle name="Calcul 3_MasterData2012_EGY" xfId="1351"/>
    <cellStyle name="Calcul 4" xfId="1352"/>
    <cellStyle name="Calcul 5" xfId="1353"/>
    <cellStyle name="Calcul 6" xfId="1354"/>
    <cellStyle name="Calcul 7" xfId="1355"/>
    <cellStyle name="Calcul 8" xfId="1356"/>
    <cellStyle name="Calcul 9" xfId="1357"/>
    <cellStyle name="Calculation 2" xfId="1358"/>
    <cellStyle name="Calculation 2 2" xfId="1359"/>
    <cellStyle name="Calculation 3" xfId="1360"/>
    <cellStyle name="Calculation 4" xfId="1361"/>
    <cellStyle name="Calculation 5" xfId="1362"/>
    <cellStyle name="Cálculo" xfId="1363"/>
    <cellStyle name="cASE" xfId="1364"/>
    <cellStyle name="Cellule liée 1" xfId="1365"/>
    <cellStyle name="Cellule liée 1 1" xfId="1366"/>
    <cellStyle name="Cellule liée 1_CAM_MasterData2012" xfId="1367"/>
    <cellStyle name="Cellule liée 2" xfId="1368"/>
    <cellStyle name="Cellule liée 2 1" xfId="1369"/>
    <cellStyle name="Cellule liée 2_CAM_MasterData2012" xfId="1370"/>
    <cellStyle name="Cellule liée 3" xfId="1371"/>
    <cellStyle name="Célula de Verificação" xfId="1372"/>
    <cellStyle name="Célula Ligada" xfId="1373"/>
    <cellStyle name="Célula Vinculada" xfId="1374"/>
    <cellStyle name="Check Cell 2" xfId="1375"/>
    <cellStyle name="Check Cell 2 2" xfId="1376"/>
    <cellStyle name="Check Cell 3" xfId="1377"/>
    <cellStyle name="Check Cell 4" xfId="1378"/>
    <cellStyle name="Check Cell 5" xfId="1379"/>
    <cellStyle name="Check Cell 6" xfId="1380"/>
    <cellStyle name="Clive" xfId="1381"/>
    <cellStyle name="Clive 2" xfId="1382"/>
    <cellStyle name="Clive 3" xfId="1383"/>
    <cellStyle name="Clive 4" xfId="1384"/>
    <cellStyle name="Clive_BFA" xfId="1385"/>
    <cellStyle name="clsAltData" xfId="1386"/>
    <cellStyle name="clsAltData 2" xfId="1387"/>
    <cellStyle name="clsAltData 3" xfId="1388"/>
    <cellStyle name="clsAltData 4" xfId="1389"/>
    <cellStyle name="clsAltData 5" xfId="1390"/>
    <cellStyle name="clsAltData 6" xfId="1391"/>
    <cellStyle name="clsAltData_111228_Congo_MasterData2011" xfId="1392"/>
    <cellStyle name="clsAltDataPrezn1" xfId="1393"/>
    <cellStyle name="clsAltDataPrezn1 2" xfId="1394"/>
    <cellStyle name="clsAltDataPrezn1 3" xfId="1395"/>
    <cellStyle name="clsAltDataPrezn1 4" xfId="1396"/>
    <cellStyle name="clsAltDataPrezn1 5" xfId="1397"/>
    <cellStyle name="clsAltDataPrezn1_111228_Congo_MasterData2011" xfId="1398"/>
    <cellStyle name="clsAltDataPrezn3" xfId="1399"/>
    <cellStyle name="clsAltDataPrezn3 2" xfId="1400"/>
    <cellStyle name="clsAltDataPrezn3 3" xfId="1401"/>
    <cellStyle name="clsAltDataPrezn3 4" xfId="1402"/>
    <cellStyle name="clsAltDataPrezn3 5" xfId="1403"/>
    <cellStyle name="clsAltDataPrezn3_111228_Congo_MasterData2011" xfId="1404"/>
    <cellStyle name="clsAltDataPrezn4" xfId="1405"/>
    <cellStyle name="clsAltDataPrezn4 2" xfId="1406"/>
    <cellStyle name="clsAltDataPrezn4 3" xfId="1407"/>
    <cellStyle name="clsAltDataPrezn4_BFA" xfId="1408"/>
    <cellStyle name="clsAltDataPrezn5" xfId="1409"/>
    <cellStyle name="clsAltDataPrezn5 2" xfId="1410"/>
    <cellStyle name="clsAltDataPrezn5 3" xfId="1411"/>
    <cellStyle name="clsAltDataPrezn5_BFA" xfId="1412"/>
    <cellStyle name="clsAltDataPrezn6" xfId="1413"/>
    <cellStyle name="clsAltDataPrezn6 2" xfId="1414"/>
    <cellStyle name="clsAltDataPrezn6 3" xfId="1415"/>
    <cellStyle name="clsAltDataPrezn6_BFA" xfId="1416"/>
    <cellStyle name="clsAltMRVData" xfId="1417"/>
    <cellStyle name="clsAltMRVData 2" xfId="1418"/>
    <cellStyle name="clsAltMRVData 3" xfId="1419"/>
    <cellStyle name="clsAltMRVData 4" xfId="1420"/>
    <cellStyle name="clsAltMRVData 5" xfId="1421"/>
    <cellStyle name="clsAltMRVData_ANG" xfId="1422"/>
    <cellStyle name="clsAltMRVDataPrezn1" xfId="1423"/>
    <cellStyle name="clsAltMRVDataPrezn1 2" xfId="1424"/>
    <cellStyle name="clsAltMRVDataPrezn1 3" xfId="1425"/>
    <cellStyle name="clsAltMRVDataPrezn1_BFA" xfId="1426"/>
    <cellStyle name="clsAltMRVDataPrezn3" xfId="1427"/>
    <cellStyle name="clsAltMRVDataPrezn3 2" xfId="1428"/>
    <cellStyle name="clsAltMRVDataPrezn3 3" xfId="1429"/>
    <cellStyle name="clsAltMRVDataPrezn3_BFA" xfId="1430"/>
    <cellStyle name="clsAltMRVDataPrezn4" xfId="1431"/>
    <cellStyle name="clsAltMRVDataPrezn4 2" xfId="1432"/>
    <cellStyle name="clsAltMRVDataPrezn4 3" xfId="1433"/>
    <cellStyle name="clsAltMRVDataPrezn4_BFA" xfId="1434"/>
    <cellStyle name="clsAltMRVDataPrezn5" xfId="1435"/>
    <cellStyle name="clsAltMRVDataPrezn5 2" xfId="1436"/>
    <cellStyle name="clsAltMRVDataPrezn5 3" xfId="1437"/>
    <cellStyle name="clsAltMRVDataPrezn5_BFA" xfId="1438"/>
    <cellStyle name="clsAltMRVDataPrezn6" xfId="1439"/>
    <cellStyle name="clsAltMRVDataPrezn6 2" xfId="1440"/>
    <cellStyle name="clsAltMRVDataPrezn6 3" xfId="1441"/>
    <cellStyle name="clsAltMRVDataPrezn6_BFA" xfId="1442"/>
    <cellStyle name="clsBlank" xfId="1443"/>
    <cellStyle name="clsBlank 2" xfId="1444"/>
    <cellStyle name="clsBlank 3" xfId="1445"/>
    <cellStyle name="clsBlank 4" xfId="1446"/>
    <cellStyle name="clsBlank 5" xfId="1447"/>
    <cellStyle name="clsBlank 6" xfId="1448"/>
    <cellStyle name="clsBlank 7" xfId="1449"/>
    <cellStyle name="clsBlank_BFA" xfId="1450"/>
    <cellStyle name="clsColumnHeader" xfId="1451"/>
    <cellStyle name="clsColumnHeader 2" xfId="1452"/>
    <cellStyle name="clsColumnHeader 3" xfId="1453"/>
    <cellStyle name="clsColumnHeader 4" xfId="1454"/>
    <cellStyle name="clsColumnHeader 5" xfId="1455"/>
    <cellStyle name="clsColumnHeader_Book2 (version 1)" xfId="1456"/>
    <cellStyle name="clsData" xfId="1457"/>
    <cellStyle name="clsData 2" xfId="1458"/>
    <cellStyle name="clsData 3" xfId="1459"/>
    <cellStyle name="clsData 4" xfId="1460"/>
    <cellStyle name="clsData 5" xfId="1461"/>
    <cellStyle name="clsData 6" xfId="1462"/>
    <cellStyle name="clsData_111228_Congo_MasterData2011" xfId="1463"/>
    <cellStyle name="clsDataPrezn1" xfId="1464"/>
    <cellStyle name="clsDataPrezn1 2" xfId="1465"/>
    <cellStyle name="clsDataPrezn1 3" xfId="1466"/>
    <cellStyle name="clsDataPrezn1 4" xfId="1467"/>
    <cellStyle name="clsDataPrezn1 5" xfId="1468"/>
    <cellStyle name="clsDataPrezn1_111228_Congo_MasterData2011" xfId="1469"/>
    <cellStyle name="clsDataPrezn3" xfId="1470"/>
    <cellStyle name="clsDataPrezn3 2" xfId="1471"/>
    <cellStyle name="clsDataPrezn3 3" xfId="1472"/>
    <cellStyle name="clsDataPrezn3 4" xfId="1473"/>
    <cellStyle name="clsDataPrezn3 5" xfId="1474"/>
    <cellStyle name="clsDataPrezn3_111228_Congo_MasterData2011" xfId="1475"/>
    <cellStyle name="clsDataPrezn4" xfId="1476"/>
    <cellStyle name="clsDataPrezn4 2" xfId="1477"/>
    <cellStyle name="clsDataPrezn4 3" xfId="1478"/>
    <cellStyle name="clsDataPrezn4_BFA" xfId="1479"/>
    <cellStyle name="clsDataPrezn5" xfId="1480"/>
    <cellStyle name="clsDataPrezn5 2" xfId="1481"/>
    <cellStyle name="clsDataPrezn5 3" xfId="1482"/>
    <cellStyle name="clsDataPrezn5_BFA" xfId="1483"/>
    <cellStyle name="clsDataPrezn6" xfId="1484"/>
    <cellStyle name="clsDataPrezn6 2" xfId="1485"/>
    <cellStyle name="clsDataPrezn6 3" xfId="1486"/>
    <cellStyle name="clsDataPrezn6_BFA" xfId="1487"/>
    <cellStyle name="clsDefault" xfId="1488"/>
    <cellStyle name="clsDefault 2" xfId="1489"/>
    <cellStyle name="clsDefault 3" xfId="1490"/>
    <cellStyle name="clsDefault 4" xfId="1491"/>
    <cellStyle name="clsDefault 5" xfId="1492"/>
    <cellStyle name="clsDefault 6" xfId="1493"/>
    <cellStyle name="clsDefault 7" xfId="1494"/>
    <cellStyle name="clsDefault_BFA" xfId="1495"/>
    <cellStyle name="clsFooter" xfId="1496"/>
    <cellStyle name="clsFooter 2" xfId="1497"/>
    <cellStyle name="clsFooter 3" xfId="1498"/>
    <cellStyle name="clsFooter 4" xfId="1499"/>
    <cellStyle name="clsFooter 5" xfId="1500"/>
    <cellStyle name="clsFooter_ANG" xfId="1501"/>
    <cellStyle name="clsIndexTableData" xfId="1502"/>
    <cellStyle name="clsIndexTableData 2" xfId="1503"/>
    <cellStyle name="clsIndexTableData 3" xfId="1504"/>
    <cellStyle name="clsIndexTableData 4" xfId="1505"/>
    <cellStyle name="clsIndexTableData 5" xfId="1506"/>
    <cellStyle name="clsIndexTableData_ANG" xfId="1507"/>
    <cellStyle name="clsIndexTableHdr" xfId="1508"/>
    <cellStyle name="clsIndexTableHdr 2" xfId="1509"/>
    <cellStyle name="clsIndexTableHdr 3" xfId="1510"/>
    <cellStyle name="clsIndexTableHdr 4" xfId="1511"/>
    <cellStyle name="clsIndexTableHdr 5" xfId="1512"/>
    <cellStyle name="clsIndexTableHdr_ANG" xfId="1513"/>
    <cellStyle name="clsIndexTableTitle" xfId="1514"/>
    <cellStyle name="clsIndexTableTitle 2" xfId="1515"/>
    <cellStyle name="clsIndexTableTitle 3" xfId="1516"/>
    <cellStyle name="clsIndexTableTitle 4" xfId="1517"/>
    <cellStyle name="clsIndexTableTitle 5" xfId="1518"/>
    <cellStyle name="clsIndexTableTitle_ANG" xfId="1519"/>
    <cellStyle name="clsMRVData" xfId="1520"/>
    <cellStyle name="clsMRVData 2" xfId="1521"/>
    <cellStyle name="clsMRVData 3" xfId="1522"/>
    <cellStyle name="clsMRVData 4" xfId="1523"/>
    <cellStyle name="clsMRVData 5" xfId="1524"/>
    <cellStyle name="clsMRVData_ANG" xfId="1525"/>
    <cellStyle name="clsMRVDataPrezn1" xfId="1526"/>
    <cellStyle name="clsMRVDataPrezn1 2" xfId="1527"/>
    <cellStyle name="clsMRVDataPrezn1 3" xfId="1528"/>
    <cellStyle name="clsMRVDataPrezn1_BFA" xfId="1529"/>
    <cellStyle name="clsMRVDataPrezn3" xfId="1530"/>
    <cellStyle name="clsMRVDataPrezn3 2" xfId="1531"/>
    <cellStyle name="clsMRVDataPrezn3 3" xfId="1532"/>
    <cellStyle name="clsMRVDataPrezn3_BFA" xfId="1533"/>
    <cellStyle name="clsMRVDataPrezn4" xfId="1534"/>
    <cellStyle name="clsMRVDataPrezn4 2" xfId="1535"/>
    <cellStyle name="clsMRVDataPrezn4 3" xfId="1536"/>
    <cellStyle name="clsMRVDataPrezn4_BFA" xfId="1537"/>
    <cellStyle name="clsMRVDataPrezn5" xfId="1538"/>
    <cellStyle name="clsMRVDataPrezn5 2" xfId="1539"/>
    <cellStyle name="clsMRVDataPrezn5 3" xfId="1540"/>
    <cellStyle name="clsMRVDataPrezn5_BFA" xfId="1541"/>
    <cellStyle name="clsMRVDataPrezn6" xfId="1542"/>
    <cellStyle name="clsMRVDataPrezn6 2" xfId="1543"/>
    <cellStyle name="clsMRVDataPrezn6 3" xfId="1544"/>
    <cellStyle name="clsMRVDataPrezn6_BFA" xfId="1545"/>
    <cellStyle name="clsReportFooter" xfId="1546"/>
    <cellStyle name="clsReportFooter 2" xfId="1547"/>
    <cellStyle name="clsReportFooter 3" xfId="1548"/>
    <cellStyle name="clsReportFooter 4" xfId="1549"/>
    <cellStyle name="clsReportFooter 5" xfId="1550"/>
    <cellStyle name="clsReportFooter_ANG" xfId="1551"/>
    <cellStyle name="clsReportHeader" xfId="1552"/>
    <cellStyle name="clsReportHeader 2" xfId="1553"/>
    <cellStyle name="clsReportHeader 3" xfId="1554"/>
    <cellStyle name="clsReportHeader 4" xfId="1555"/>
    <cellStyle name="clsReportHeader 5" xfId="1556"/>
    <cellStyle name="clsReportHeader_ANG" xfId="1557"/>
    <cellStyle name="clsRowHeader" xfId="1558"/>
    <cellStyle name="clsRowHeader 2" xfId="1559"/>
    <cellStyle name="clsRowHeader 3" xfId="1560"/>
    <cellStyle name="clsRowHeader 4" xfId="1561"/>
    <cellStyle name="clsRowHeader 5" xfId="1562"/>
    <cellStyle name="clsRowHeader_ANG" xfId="1563"/>
    <cellStyle name="clsScale" xfId="1564"/>
    <cellStyle name="clsScale 2" xfId="1565"/>
    <cellStyle name="clsScale 3" xfId="1566"/>
    <cellStyle name="clsScale 4" xfId="1567"/>
    <cellStyle name="clsScale_Book2 (version 1)" xfId="1568"/>
    <cellStyle name="clsSection" xfId="1569"/>
    <cellStyle name="clsSection 2" xfId="1570"/>
    <cellStyle name="clsSection 3" xfId="1571"/>
    <cellStyle name="clsSection 4" xfId="1572"/>
    <cellStyle name="clsSection 5" xfId="1573"/>
    <cellStyle name="clsSection_ANG" xfId="1574"/>
    <cellStyle name="Comma  - Style1" xfId="1575"/>
    <cellStyle name="Comma  - Style2" xfId="1576"/>
    <cellStyle name="Comma  - Style3" xfId="1577"/>
    <cellStyle name="Comma  - Style4" xfId="1578"/>
    <cellStyle name="Comma  - Style5" xfId="1579"/>
    <cellStyle name="Comma  - Style6" xfId="1580"/>
    <cellStyle name="Comma  - Style7" xfId="1581"/>
    <cellStyle name="Comma  - Style8" xfId="1582"/>
    <cellStyle name="Comma [1]" xfId="1583"/>
    <cellStyle name="Comma [2]" xfId="1584"/>
    <cellStyle name="Comma 10" xfId="1585"/>
    <cellStyle name="Comma 11" xfId="1586"/>
    <cellStyle name="Comma 12" xfId="1587"/>
    <cellStyle name="Comma 13" xfId="1588"/>
    <cellStyle name="Comma 14" xfId="1589"/>
    <cellStyle name="Comma 15" xfId="1590"/>
    <cellStyle name="Comma 16" xfId="1591"/>
    <cellStyle name="Comma 17" xfId="1592"/>
    <cellStyle name="Comma 18" xfId="1593"/>
    <cellStyle name="Comma 19" xfId="1594"/>
    <cellStyle name="Comma 2" xfId="1595"/>
    <cellStyle name="Comma 2 2" xfId="1596"/>
    <cellStyle name="Comma 2 2 2" xfId="1597"/>
    <cellStyle name="Comma 2 2_Gab - Gin - Mwi - Moz - Nam - Rwa " xfId="1598"/>
    <cellStyle name="Comma 2 3" xfId="1599"/>
    <cellStyle name="Comma 2 3 2" xfId="1600"/>
    <cellStyle name="Comma 2 3 3" xfId="1601"/>
    <cellStyle name="Comma 2 3_TGO" xfId="1602"/>
    <cellStyle name="Comma 2 4" xfId="1603"/>
    <cellStyle name="Comma 2 4 2" xfId="1604"/>
    <cellStyle name="Comma 2 5" xfId="1605"/>
    <cellStyle name="Comma 2 5 2" xfId="1606"/>
    <cellStyle name="Comma 2 6" xfId="1607"/>
    <cellStyle name="Comma 2 8" xfId="1608"/>
    <cellStyle name="Comma 2_BOT" xfId="1609"/>
    <cellStyle name="Comma 20" xfId="1610"/>
    <cellStyle name="Comma 21" xfId="1611"/>
    <cellStyle name="Comma 22" xfId="1612"/>
    <cellStyle name="Comma 23" xfId="1613"/>
    <cellStyle name="Comma 24" xfId="1614"/>
    <cellStyle name="Comma 25" xfId="1615"/>
    <cellStyle name="Comma 26" xfId="1616"/>
    <cellStyle name="Comma 27" xfId="1617"/>
    <cellStyle name="Comma 28" xfId="1618"/>
    <cellStyle name="Comma 29" xfId="1619"/>
    <cellStyle name="Comma 3" xfId="1620"/>
    <cellStyle name="Comma 3 2" xfId="1621"/>
    <cellStyle name="Comma 3_CDI" xfId="1622"/>
    <cellStyle name="Comma 30" xfId="1623"/>
    <cellStyle name="Comma 31" xfId="1624"/>
    <cellStyle name="Comma 32" xfId="1625"/>
    <cellStyle name="Comma 33" xfId="1626"/>
    <cellStyle name="Comma 34" xfId="1627"/>
    <cellStyle name="Comma 35" xfId="1628"/>
    <cellStyle name="Comma 36" xfId="1629"/>
    <cellStyle name="Comma 37" xfId="1630"/>
    <cellStyle name="Comma 38" xfId="1631"/>
    <cellStyle name="Comma 39" xfId="1632"/>
    <cellStyle name="Comma 4" xfId="1633"/>
    <cellStyle name="Comma 4 2" xfId="1634"/>
    <cellStyle name="Comma 4 3" xfId="1635"/>
    <cellStyle name="Comma 4_TGO" xfId="1636"/>
    <cellStyle name="Comma 40" xfId="1637"/>
    <cellStyle name="Comma 41" xfId="1638"/>
    <cellStyle name="Comma 42" xfId="1639"/>
    <cellStyle name="Comma 43" xfId="1640"/>
    <cellStyle name="Comma 44" xfId="1641"/>
    <cellStyle name="Comma 45" xfId="1642"/>
    <cellStyle name="Comma 46" xfId="1643"/>
    <cellStyle name="Comma 47" xfId="1644"/>
    <cellStyle name="Comma 48" xfId="1645"/>
    <cellStyle name="Comma 49" xfId="1646"/>
    <cellStyle name="Comma 5" xfId="1647"/>
    <cellStyle name="Comma 5 2" xfId="1648"/>
    <cellStyle name="Comma 50" xfId="1649"/>
    <cellStyle name="Comma 51" xfId="1650"/>
    <cellStyle name="Comma 52" xfId="1651"/>
    <cellStyle name="Comma 53" xfId="1652"/>
    <cellStyle name="Comma 54" xfId="1653"/>
    <cellStyle name="Comma 55" xfId="1654"/>
    <cellStyle name="Comma 56" xfId="1655"/>
    <cellStyle name="Comma 57" xfId="1656"/>
    <cellStyle name="Comma 58" xfId="1657"/>
    <cellStyle name="Comma 59" xfId="1658"/>
    <cellStyle name="Comma 6" xfId="1659"/>
    <cellStyle name="Comma 6 3" xfId="1660"/>
    <cellStyle name="Comma 6 3 2" xfId="1661"/>
    <cellStyle name="Comma 60" xfId="1662"/>
    <cellStyle name="Comma 61" xfId="1663"/>
    <cellStyle name="Comma 62" xfId="1664"/>
    <cellStyle name="Comma 63" xfId="1665"/>
    <cellStyle name="Comma 64" xfId="1666"/>
    <cellStyle name="Comma 65" xfId="1667"/>
    <cellStyle name="Comma 66" xfId="1668"/>
    <cellStyle name="Comma 67" xfId="1669"/>
    <cellStyle name="Comma 68" xfId="1670"/>
    <cellStyle name="Comma 69" xfId="1671"/>
    <cellStyle name="Comma 7" xfId="1672"/>
    <cellStyle name="Comma 70" xfId="1673"/>
    <cellStyle name="Comma 71" xfId="1674"/>
    <cellStyle name="Comma 72" xfId="1675"/>
    <cellStyle name="Comma 73" xfId="1676"/>
    <cellStyle name="Comma 74" xfId="1677"/>
    <cellStyle name="Comma 75" xfId="1678"/>
    <cellStyle name="Comma 8" xfId="1679"/>
    <cellStyle name="Comma 9" xfId="1680"/>
    <cellStyle name="Comma0" xfId="1681"/>
    <cellStyle name="Comma0 2" xfId="1682"/>
    <cellStyle name="Comma0 3" xfId="1683"/>
    <cellStyle name="Comma0 4" xfId="1684"/>
    <cellStyle name="Comma0 5" xfId="1685"/>
    <cellStyle name="Comma0_CPV" xfId="1686"/>
    <cellStyle name="Commentaire 1" xfId="1687"/>
    <cellStyle name="Commentaire 1 1" xfId="1688"/>
    <cellStyle name="Commentaire 1_BFA" xfId="1689"/>
    <cellStyle name="Commentaire 10" xfId="1690"/>
    <cellStyle name="Commentaire 2" xfId="1691"/>
    <cellStyle name="Commentaire 2 1" xfId="1692"/>
    <cellStyle name="Commentaire 2 2" xfId="1693"/>
    <cellStyle name="Commentaire 2_BFA" xfId="1694"/>
    <cellStyle name="Commentaire 3" xfId="1695"/>
    <cellStyle name="Commentaire 3 2" xfId="1696"/>
    <cellStyle name="Commentaire 3_BFA" xfId="1697"/>
    <cellStyle name="Commentaire 4" xfId="1698"/>
    <cellStyle name="Commentaire 4 2" xfId="1699"/>
    <cellStyle name="Commentaire 5" xfId="1700"/>
    <cellStyle name="Commentaire 6" xfId="1701"/>
    <cellStyle name="Commentaire 7" xfId="1702"/>
    <cellStyle name="Commentaire 8" xfId="1703"/>
    <cellStyle name="Commentaire 9" xfId="1704"/>
    <cellStyle name="ConditionalStyle_2" xfId="1705"/>
    <cellStyle name="contour" xfId="1706"/>
    <cellStyle name="Cor1" xfId="1707"/>
    <cellStyle name="Cor2" xfId="1708"/>
    <cellStyle name="Cor3" xfId="1709"/>
    <cellStyle name="Cor4" xfId="1710"/>
    <cellStyle name="Cor5" xfId="1711"/>
    <cellStyle name="Cor6" xfId="1712"/>
    <cellStyle name="Correcto" xfId="1713"/>
    <cellStyle name="Currency 3" xfId="1714"/>
    <cellStyle name="Currency0" xfId="1715"/>
    <cellStyle name="Currency0 2" xfId="1716"/>
    <cellStyle name="Currency0 3" xfId="1717"/>
    <cellStyle name="Currency0 4" xfId="1718"/>
    <cellStyle name="Currency0 5" xfId="1719"/>
    <cellStyle name="Currency0_COM" xfId="1720"/>
    <cellStyle name="Data" xfId="1721"/>
    <cellStyle name="Date" xfId="1722"/>
    <cellStyle name="Date 2" xfId="1723"/>
    <cellStyle name="Date 3" xfId="1724"/>
    <cellStyle name="Date 4" xfId="1725"/>
    <cellStyle name="Date 5" xfId="1726"/>
    <cellStyle name="Date_COM" xfId="1727"/>
    <cellStyle name="diskette" xfId="1728"/>
    <cellStyle name="données" xfId="1729"/>
    <cellStyle name="donnéesbord" xfId="1730"/>
    <cellStyle name="Emphase 1" xfId="1731"/>
    <cellStyle name="Emphase 2" xfId="1732"/>
    <cellStyle name="Emphase 3" xfId="1733"/>
    <cellStyle name="Emphasis 1" xfId="1734"/>
    <cellStyle name="Emphasis 2" xfId="1735"/>
    <cellStyle name="Emphasis 3" xfId="1736"/>
    <cellStyle name="Ênfase1" xfId="1737"/>
    <cellStyle name="Ênfase2" xfId="1738"/>
    <cellStyle name="Ênfase3" xfId="1739"/>
    <cellStyle name="Ênfase4" xfId="1740"/>
    <cellStyle name="Ênfase5" xfId="1741"/>
    <cellStyle name="Ênfase6" xfId="1742"/>
    <cellStyle name="Entrada" xfId="1743"/>
    <cellStyle name="Entrée 1" xfId="1744"/>
    <cellStyle name="Entrée 1 1" xfId="1745"/>
    <cellStyle name="Entrée 1 1 2" xfId="1746"/>
    <cellStyle name="Entrée 1 1 3" xfId="1747"/>
    <cellStyle name="Entrée 1 1_MasterData2012_EGY" xfId="1748"/>
    <cellStyle name="Entrée 1 2" xfId="1749"/>
    <cellStyle name="Entrée 1 3" xfId="1750"/>
    <cellStyle name="Entrée 1 4" xfId="1751"/>
    <cellStyle name="Entrée 1 5" xfId="1752"/>
    <cellStyle name="Entrée 1_BDP_Dpee 2010" xfId="1753"/>
    <cellStyle name="Entrée 10" xfId="1754"/>
    <cellStyle name="Entrée 11" xfId="1755"/>
    <cellStyle name="Entrée 2" xfId="1756"/>
    <cellStyle name="Entrée 2 1" xfId="1757"/>
    <cellStyle name="Entrée 2 1 2" xfId="1758"/>
    <cellStyle name="Entrée 2 1 3" xfId="1759"/>
    <cellStyle name="Entrée 2 1_MasterData2012_EGY" xfId="1760"/>
    <cellStyle name="Entrée 2 10" xfId="1761"/>
    <cellStyle name="Entrée 2 11" xfId="1762"/>
    <cellStyle name="Entrée 2 12" xfId="1763"/>
    <cellStyle name="Entrée 2 13" xfId="1764"/>
    <cellStyle name="Entrée 2 14" xfId="1765"/>
    <cellStyle name="Entrée 2 15" xfId="1766"/>
    <cellStyle name="Entrée 2 16" xfId="1767"/>
    <cellStyle name="Entrée 2 17" xfId="1768"/>
    <cellStyle name="Entrée 2 2" xfId="1769"/>
    <cellStyle name="Entrée 2 3" xfId="1770"/>
    <cellStyle name="Entrée 2 4" xfId="1771"/>
    <cellStyle name="Entrée 2 5" xfId="1772"/>
    <cellStyle name="Entrée 2 6" xfId="1773"/>
    <cellStyle name="Entrée 2 7" xfId="1774"/>
    <cellStyle name="Entrée 2 8" xfId="1775"/>
    <cellStyle name="Entrée 2 9" xfId="1776"/>
    <cellStyle name="Entrée 2_BDP_Dpee 2010" xfId="1777"/>
    <cellStyle name="Entrée 3" xfId="1778"/>
    <cellStyle name="Entrée 3 2" xfId="1779"/>
    <cellStyle name="Entrée 3 3" xfId="1780"/>
    <cellStyle name="Entrée 3_MasterData2012_EGY" xfId="1781"/>
    <cellStyle name="Entrée 4" xfId="1782"/>
    <cellStyle name="Entrée 5" xfId="1783"/>
    <cellStyle name="Entrée 6" xfId="1784"/>
    <cellStyle name="Entrée 7" xfId="1785"/>
    <cellStyle name="Entrée 8" xfId="1786"/>
    <cellStyle name="Entrée 9" xfId="1787"/>
    <cellStyle name="eptembre" xfId="1788"/>
    <cellStyle name="Euro" xfId="1789"/>
    <cellStyle name="Euro 10" xfId="1790"/>
    <cellStyle name="Euro 11" xfId="1791"/>
    <cellStyle name="Euro 2" xfId="1792"/>
    <cellStyle name="Euro 2 10" xfId="1793"/>
    <cellStyle name="Euro 2 11" xfId="1794"/>
    <cellStyle name="Euro 2 12" xfId="1795"/>
    <cellStyle name="Euro 2 2" xfId="1796"/>
    <cellStyle name="Euro 2 2 2" xfId="1797"/>
    <cellStyle name="Euro 2 2 3" xfId="1798"/>
    <cellStyle name="Euro 2 2_SEN" xfId="1799"/>
    <cellStyle name="Euro 2 3" xfId="1800"/>
    <cellStyle name="Euro 2 4" xfId="1801"/>
    <cellStyle name="Euro 2 5" xfId="1802"/>
    <cellStyle name="Euro 2 6" xfId="1803"/>
    <cellStyle name="Euro 2 7" xfId="1804"/>
    <cellStyle name="Euro 2 8" xfId="1805"/>
    <cellStyle name="Euro 2 9" xfId="1806"/>
    <cellStyle name="Euro 2_BDP_Dpee 2010" xfId="1807"/>
    <cellStyle name="Euro 3" xfId="1808"/>
    <cellStyle name="Euro 4" xfId="1809"/>
    <cellStyle name="Euro 5" xfId="1810"/>
    <cellStyle name="Euro 6" xfId="1811"/>
    <cellStyle name="Euro 7" xfId="1812"/>
    <cellStyle name="Euro 8" xfId="1813"/>
    <cellStyle name="Euro 9" xfId="1814"/>
    <cellStyle name="Euro_111208_CCDGE260207" xfId="1815"/>
    <cellStyle name="Excel Built-in Normal" xfId="1816"/>
    <cellStyle name="Excel Built-in Normal 2" xfId="1817"/>
    <cellStyle name="Excel Built-in Normal_BFA" xfId="1818"/>
    <cellStyle name="Excel Built-in Percent" xfId="1819"/>
    <cellStyle name="Excel Built-in Percent 2" xfId="1820"/>
    <cellStyle name="Excel Built-in Percent_BFA" xfId="1821"/>
    <cellStyle name="Excel.Chart" xfId="1822"/>
    <cellStyle name="Excel_BuiltIn_Comma" xfId="1823"/>
    <cellStyle name="Explanatory Text 2" xfId="1824"/>
    <cellStyle name="Explanatory Text 3" xfId="1825"/>
    <cellStyle name="F2" xfId="1826"/>
    <cellStyle name="F3" xfId="1827"/>
    <cellStyle name="F4" xfId="1828"/>
    <cellStyle name="F5" xfId="1829"/>
    <cellStyle name="F6" xfId="1830"/>
    <cellStyle name="F7" xfId="1831"/>
    <cellStyle name="F8" xfId="1832"/>
    <cellStyle name="facha" xfId="1833"/>
    <cellStyle name="Fecha" xfId="1834"/>
    <cellStyle name="Fijo" xfId="1835"/>
    <cellStyle name="Fixed" xfId="1836"/>
    <cellStyle name="Fixed 2" xfId="1837"/>
    <cellStyle name="Fixed 3" xfId="1838"/>
    <cellStyle name="Fixed 4" xfId="1839"/>
    <cellStyle name="Fixed 5" xfId="1840"/>
    <cellStyle name="Fixed_CPV" xfId="1841"/>
    <cellStyle name="Fixo" xfId="1842"/>
    <cellStyle name="Footnote" xfId="1843"/>
    <cellStyle name="formula1" xfId="1844"/>
    <cellStyle name="formula2" xfId="1845"/>
    <cellStyle name="formula3" xfId="1846"/>
    <cellStyle name="Good 2" xfId="1847"/>
    <cellStyle name="Good 2 2" xfId="1848"/>
    <cellStyle name="Good 3" xfId="1849"/>
    <cellStyle name="Good 4" xfId="1850"/>
    <cellStyle name="Good 5" xfId="1851"/>
    <cellStyle name="Good 6" xfId="1852"/>
    <cellStyle name="GOVDATA" xfId="1853"/>
    <cellStyle name="GOVDATA 2" xfId="1854"/>
    <cellStyle name="gras et souligné" xfId="1855"/>
    <cellStyle name="gras et trame moyenne" xfId="1856"/>
    <cellStyle name="Grey" xfId="1857"/>
    <cellStyle name="Grey 2" xfId="1858"/>
    <cellStyle name="hard_num" xfId="1859"/>
    <cellStyle name="Header1" xfId="1860"/>
    <cellStyle name="Header2" xfId="1861"/>
    <cellStyle name="Heading" xfId="1862"/>
    <cellStyle name="Heading 1 2" xfId="1863"/>
    <cellStyle name="Heading 1 2 2" xfId="1864"/>
    <cellStyle name="Heading 1 3" xfId="1865"/>
    <cellStyle name="Heading 1 4" xfId="1866"/>
    <cellStyle name="Heading 1 5" xfId="1867"/>
    <cellStyle name="Heading 1 6" xfId="1868"/>
    <cellStyle name="Heading 2 2" xfId="1869"/>
    <cellStyle name="Heading 2 2 2" xfId="1870"/>
    <cellStyle name="Heading 2 3" xfId="1871"/>
    <cellStyle name="Heading 2 4" xfId="1872"/>
    <cellStyle name="Heading 2 5" xfId="1873"/>
    <cellStyle name="Heading 2 6" xfId="1874"/>
    <cellStyle name="Heading 3 2" xfId="1875"/>
    <cellStyle name="Heading 3 2 2" xfId="1876"/>
    <cellStyle name="Heading 3 3" xfId="1877"/>
    <cellStyle name="Heading 3 4" xfId="1878"/>
    <cellStyle name="Heading 3 5" xfId="1879"/>
    <cellStyle name="Heading 3 6" xfId="1880"/>
    <cellStyle name="Heading 4 2" xfId="1881"/>
    <cellStyle name="Heading 4 2 2" xfId="1882"/>
    <cellStyle name="Heading 4 3" xfId="1883"/>
    <cellStyle name="Heading 4 4" xfId="1884"/>
    <cellStyle name="Heading 4 5" xfId="1885"/>
    <cellStyle name="Heading 4 6" xfId="1886"/>
    <cellStyle name="Heading 5" xfId="1887"/>
    <cellStyle name="Heading1" xfId="1888"/>
    <cellStyle name="Heading2" xfId="1889"/>
    <cellStyle name="Hipervínculo" xfId="1890"/>
    <cellStyle name="Hipervínculo visitado" xfId="1891"/>
    <cellStyle name="Hipervínculo_10-01-03 2003 2003 NUEVOS RON -NUEVOS INTERESES" xfId="1892"/>
    <cellStyle name="Hyperlink 2" xfId="1893"/>
    <cellStyle name="Hyperlink seguido_NFGC_SPE_1995_2003" xfId="1894"/>
    <cellStyle name="imf-one decimal" xfId="1895"/>
    <cellStyle name="imf-one decimal 2" xfId="1896"/>
    <cellStyle name="imf-one decimal 3" xfId="1897"/>
    <cellStyle name="imf-one decimal_SEN" xfId="1898"/>
    <cellStyle name="imf-zero decimal" xfId="1899"/>
    <cellStyle name="imf-zero decimal 2" xfId="1900"/>
    <cellStyle name="imf-zero decimal 3" xfId="1901"/>
    <cellStyle name="imf-zero decimal_SEN" xfId="1902"/>
    <cellStyle name="Incorrecto" xfId="1903"/>
    <cellStyle name="Incorreto" xfId="1904"/>
    <cellStyle name="Input [yellow]" xfId="1905"/>
    <cellStyle name="Input [yellow] 2" xfId="1906"/>
    <cellStyle name="Input 2" xfId="1907"/>
    <cellStyle name="Input 2 2" xfId="1908"/>
    <cellStyle name="Input 3" xfId="1909"/>
    <cellStyle name="Input 4" xfId="1910"/>
    <cellStyle name="Input 5" xfId="1911"/>
    <cellStyle name="Input 6" xfId="1912"/>
    <cellStyle name="Input 7" xfId="1913"/>
    <cellStyle name="Input 8" xfId="1914"/>
    <cellStyle name="Insatisfaisant" xfId="1915"/>
    <cellStyle name="Insatisfaisant 1" xfId="1916"/>
    <cellStyle name="Insatisfaisant 1 1" xfId="1917"/>
    <cellStyle name="Insatisfaisant 2" xfId="1918"/>
    <cellStyle name="Insatisfaisant 2 1" xfId="1919"/>
    <cellStyle name="Insatisfaisant 2 2" xfId="1920"/>
    <cellStyle name="Insatisfaisant 2_CNfinal" xfId="1921"/>
    <cellStyle name="Insatisfaisant 3" xfId="1922"/>
    <cellStyle name="Insatisfaisant 4" xfId="1923"/>
    <cellStyle name="jo[" xfId="1924"/>
    <cellStyle name="jo[ 2" xfId="1925"/>
    <cellStyle name="jo[_BFA" xfId="1926"/>
    <cellStyle name="Lien hypertexte 2" xfId="1927"/>
    <cellStyle name="link_ext" xfId="1928"/>
    <cellStyle name="Linked Cell 2" xfId="1929"/>
    <cellStyle name="Linked Cell 2 2" xfId="1930"/>
    <cellStyle name="Linked Cell 2 3" xfId="1931"/>
    <cellStyle name="Linked Cell 2_CAM_MasterData2012" xfId="1932"/>
    <cellStyle name="Linked Cell 3" xfId="1933"/>
    <cellStyle name="Linked Cell 3 2" xfId="1934"/>
    <cellStyle name="Linked Cell 4" xfId="1935"/>
    <cellStyle name="Linked Cell 4 2" xfId="1936"/>
    <cellStyle name="Linked Cell 5" xfId="1937"/>
    <cellStyle name="Linked Cell 5 2" xfId="1938"/>
    <cellStyle name="m49048872" xfId="1939"/>
    <cellStyle name="MacroCode" xfId="1940"/>
    <cellStyle name="MacroCode 2" xfId="1941"/>
    <cellStyle name="MacroCode 3" xfId="1942"/>
    <cellStyle name="MacroCode_fig3dataupload" xfId="1943"/>
    <cellStyle name="Mheading1" xfId="1944"/>
    <cellStyle name="Mheading1 2" xfId="1945"/>
    <cellStyle name="Mheading2" xfId="194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194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1948"/>
    <cellStyle name="Millares [0]_11.1.3. bis" xfId="1949"/>
    <cellStyle name="Millares_11.1.3. bis" xfId="1950"/>
    <cellStyle name="Milliers 10" xfId="1951"/>
    <cellStyle name="Milliers 10 2" xfId="1952"/>
    <cellStyle name="Milliers 11" xfId="1953"/>
    <cellStyle name="Milliers 12" xfId="1954"/>
    <cellStyle name="Milliers 12 2" xfId="1955"/>
    <cellStyle name="Milliers 13" xfId="1956"/>
    <cellStyle name="Milliers 2" xfId="1957"/>
    <cellStyle name="Milliers 2 1" xfId="1958"/>
    <cellStyle name="Milliers 2 1 1" xfId="1959"/>
    <cellStyle name="Milliers 2 1_BFA" xfId="1960"/>
    <cellStyle name="Milliers 2 10" xfId="1961"/>
    <cellStyle name="Milliers 2 2" xfId="1962"/>
    <cellStyle name="Milliers 2 2 1" xfId="1963"/>
    <cellStyle name="Milliers 2 2 1 2" xfId="1964"/>
    <cellStyle name="Milliers 2 2 1_BFA" xfId="1965"/>
    <cellStyle name="Milliers 2 2 2" xfId="1966"/>
    <cellStyle name="Milliers 2 2 3" xfId="1967"/>
    <cellStyle name="Milliers 2 2_BDP_Dpee 2010" xfId="1968"/>
    <cellStyle name="Milliers 2 3" xfId="1969"/>
    <cellStyle name="Milliers 2 3 2" xfId="1970"/>
    <cellStyle name="Milliers 2 3_BFA" xfId="1971"/>
    <cellStyle name="Milliers 2 4" xfId="1972"/>
    <cellStyle name="Milliers 2 5" xfId="1973"/>
    <cellStyle name="Milliers 2 6" xfId="1974"/>
    <cellStyle name="Milliers 2 7" xfId="1975"/>
    <cellStyle name="Milliers 2 8" xfId="1976"/>
    <cellStyle name="Milliers 2 9" xfId="1977"/>
    <cellStyle name="Milliers 2_BDP_Dpee 2010" xfId="1978"/>
    <cellStyle name="Milliers 3" xfId="1979"/>
    <cellStyle name="Milliers 3 10" xfId="1980"/>
    <cellStyle name="Milliers 3 11" xfId="1981"/>
    <cellStyle name="Milliers 3 12" xfId="1982"/>
    <cellStyle name="Milliers 3 2" xfId="1983"/>
    <cellStyle name="Milliers 3 2 2" xfId="1984"/>
    <cellStyle name="Milliers 3 2 3" xfId="1985"/>
    <cellStyle name="Milliers 3 2_SEN" xfId="1986"/>
    <cellStyle name="Milliers 3 3" xfId="1987"/>
    <cellStyle name="Milliers 3 4" xfId="1988"/>
    <cellStyle name="Milliers 3 5" xfId="1989"/>
    <cellStyle name="Milliers 3 6" xfId="1990"/>
    <cellStyle name="Milliers 3 7" xfId="1991"/>
    <cellStyle name="Milliers 3 8" xfId="1992"/>
    <cellStyle name="Milliers 3 9" xfId="1993"/>
    <cellStyle name="Milliers 3_ANG" xfId="1994"/>
    <cellStyle name="Milliers 4" xfId="1995"/>
    <cellStyle name="Milliers 4 2" xfId="1996"/>
    <cellStyle name="Milliers 4 2 2" xfId="1997"/>
    <cellStyle name="Milliers 4 3" xfId="1998"/>
    <cellStyle name="Milliers 4 4" xfId="1999"/>
    <cellStyle name="Milliers 4 5" xfId="2000"/>
    <cellStyle name="Milliers 4 6" xfId="2001"/>
    <cellStyle name="Milliers 4 7" xfId="2002"/>
    <cellStyle name="Milliers 4 8" xfId="2003"/>
    <cellStyle name="Milliers 4 9" xfId="2004"/>
    <cellStyle name="Milliers 4_CDI" xfId="2005"/>
    <cellStyle name="Milliers 5" xfId="2006"/>
    <cellStyle name="Milliers 5 2" xfId="2007"/>
    <cellStyle name="Milliers 5 3" xfId="2008"/>
    <cellStyle name="Milliers 5_SEN" xfId="2009"/>
    <cellStyle name="Milliers 6" xfId="2010"/>
    <cellStyle name="Milliers 6 2" xfId="2011"/>
    <cellStyle name="Milliers 6 3" xfId="2012"/>
    <cellStyle name="Milliers 6 4" xfId="2013"/>
    <cellStyle name="Milliers 6 5" xfId="2014"/>
    <cellStyle name="Milliers 6 6" xfId="2015"/>
    <cellStyle name="Milliers 6 7" xfId="2016"/>
    <cellStyle name="Milliers 6 8" xfId="2017"/>
    <cellStyle name="Milliers 6_CDI" xfId="2018"/>
    <cellStyle name="Milliers 7" xfId="2019"/>
    <cellStyle name="Milliers 7 2" xfId="2020"/>
    <cellStyle name="Milliers 7 3" xfId="2021"/>
    <cellStyle name="Milliers 7 4" xfId="2022"/>
    <cellStyle name="Milliers 7_CDI" xfId="2023"/>
    <cellStyle name="Milliers 8" xfId="2024"/>
    <cellStyle name="Milliers 9" xfId="2025"/>
    <cellStyle name="Milliers 9 2" xfId="2026"/>
    <cellStyle name="Moeda [0]_A" xfId="2027"/>
    <cellStyle name="Moeda_A" xfId="2028"/>
    <cellStyle name="Moeda0" xfId="2029"/>
    <cellStyle name="Moneda [0]_11.1.3. bis" xfId="2030"/>
    <cellStyle name="Moneda_11.1.3. bis" xfId="2031"/>
    <cellStyle name="Monétaire 2" xfId="2032"/>
    <cellStyle name="Monétaire 2 2" xfId="2033"/>
    <cellStyle name="Monétaire 2 2 2" xfId="2034"/>
    <cellStyle name="Monétaire 2 2 3" xfId="2035"/>
    <cellStyle name="Monétaire 2 2_SEN" xfId="2036"/>
    <cellStyle name="Monetario" xfId="2037"/>
    <cellStyle name="Monetario0" xfId="2038"/>
    <cellStyle name="MS_Arabic" xfId="2039"/>
    <cellStyle name="Neutra" xfId="2040"/>
    <cellStyle name="Neutral 2" xfId="2041"/>
    <cellStyle name="Neutral 2 2" xfId="2042"/>
    <cellStyle name="Neutral 3" xfId="2043"/>
    <cellStyle name="Neutral 4" xfId="2044"/>
    <cellStyle name="Neutral 5" xfId="2045"/>
    <cellStyle name="Neutral 6" xfId="2046"/>
    <cellStyle name="Neutre" xfId="2047"/>
    <cellStyle name="Neutre 1" xfId="2048"/>
    <cellStyle name="Neutre 1 1" xfId="2049"/>
    <cellStyle name="Neutre 2" xfId="2050"/>
    <cellStyle name="Neutre 2 1" xfId="2051"/>
    <cellStyle name="Neutre 2 2" xfId="2052"/>
    <cellStyle name="Neutre 2_CNfinal" xfId="2053"/>
    <cellStyle name="Neutre 3" xfId="2054"/>
    <cellStyle name="Neutre 4" xfId="2055"/>
    <cellStyle name="Neutro" xfId="2056"/>
    <cellStyle name="Non défini" xfId="2057"/>
    <cellStyle name="Non défini 2" xfId="2058"/>
    <cellStyle name="Non défini 3" xfId="2059"/>
    <cellStyle name="Non défini 4" xfId="2060"/>
    <cellStyle name="Non défini_COM" xfId="2061"/>
    <cellStyle name="Normal" xfId="0" builtinId="0"/>
    <cellStyle name="Normal - Style1" xfId="2062"/>
    <cellStyle name="Normal - Style1 2" xfId="2063"/>
    <cellStyle name="Normal - Style1 3" xfId="2064"/>
    <cellStyle name="Normal - Style1 4" xfId="2065"/>
    <cellStyle name="Normal - Style1_CNfinal" xfId="2066"/>
    <cellStyle name="Normal - Style2" xfId="2067"/>
    <cellStyle name="Normal - Style3" xfId="2068"/>
    <cellStyle name="Normal - Style4" xfId="2069"/>
    <cellStyle name="Normal - Style5" xfId="2070"/>
    <cellStyle name="Normal - Style6" xfId="2071"/>
    <cellStyle name="Normal - Style7" xfId="2072"/>
    <cellStyle name="Normal - Style8" xfId="2073"/>
    <cellStyle name="Normal 10" xfId="2074"/>
    <cellStyle name="Normal 10 2" xfId="1"/>
    <cellStyle name="Normal 10 3" xfId="2075"/>
    <cellStyle name="Normal 10_BFA" xfId="2076"/>
    <cellStyle name="Normal 101" xfId="2077"/>
    <cellStyle name="Normal 102" xfId="2078"/>
    <cellStyle name="Normal 103" xfId="2079"/>
    <cellStyle name="Normal 104" xfId="2080"/>
    <cellStyle name="Normal 105" xfId="2081"/>
    <cellStyle name="Normal 107" xfId="2082"/>
    <cellStyle name="Normal 108" xfId="2083"/>
    <cellStyle name="Normal 109" xfId="2084"/>
    <cellStyle name="Normal 11" xfId="2085"/>
    <cellStyle name="Normal 11 2" xfId="2086"/>
    <cellStyle name="Normal 11 2 2" xfId="2087"/>
    <cellStyle name="Normal 11 2_BFA" xfId="2088"/>
    <cellStyle name="Normal 11 3" xfId="2089"/>
    <cellStyle name="Normal 11_120103_GAB_Masterdata" xfId="2090"/>
    <cellStyle name="Normal 110" xfId="2091"/>
    <cellStyle name="Normal 111" xfId="2092"/>
    <cellStyle name="Normal 112" xfId="2093"/>
    <cellStyle name="Normal 113" xfId="2094"/>
    <cellStyle name="Normal 114" xfId="2095"/>
    <cellStyle name="Normal 115" xfId="2096"/>
    <cellStyle name="Normal 116" xfId="2097"/>
    <cellStyle name="Normal 117" xfId="2098"/>
    <cellStyle name="Normal 119" xfId="2099"/>
    <cellStyle name="Normal 12" xfId="2100"/>
    <cellStyle name="Normal 12 2" xfId="2101"/>
    <cellStyle name="Normal 12 2 2" xfId="2102"/>
    <cellStyle name="Normal 12 2_BFA" xfId="2103"/>
    <cellStyle name="Normal 12 3" xfId="2104"/>
    <cellStyle name="Normal 12_120103_GAB_Masterdata" xfId="2105"/>
    <cellStyle name="Normal 120" xfId="2106"/>
    <cellStyle name="Normal 121" xfId="2107"/>
    <cellStyle name="Normal 122" xfId="2108"/>
    <cellStyle name="Normal 124" xfId="2109"/>
    <cellStyle name="Normal 125" xfId="2110"/>
    <cellStyle name="Normal 126" xfId="2111"/>
    <cellStyle name="Normal 127" xfId="2112"/>
    <cellStyle name="Normal 128" xfId="2113"/>
    <cellStyle name="Normal 129" xfId="2114"/>
    <cellStyle name="Normal 13" xfId="2115"/>
    <cellStyle name="Normal 13 2" xfId="2116"/>
    <cellStyle name="Normal 13 2 2" xfId="2117"/>
    <cellStyle name="Normal 13 2_BFA" xfId="2118"/>
    <cellStyle name="Normal 13 3" xfId="2119"/>
    <cellStyle name="Normal 13_120103_GAB_Masterdata" xfId="2120"/>
    <cellStyle name="Normal 130" xfId="2121"/>
    <cellStyle name="Normal 131" xfId="2122"/>
    <cellStyle name="Normal 132" xfId="2123"/>
    <cellStyle name="Normal 133" xfId="2124"/>
    <cellStyle name="Normal 134" xfId="2125"/>
    <cellStyle name="Normal 135" xfId="2126"/>
    <cellStyle name="Normal 136" xfId="2127"/>
    <cellStyle name="Normal 14" xfId="2128"/>
    <cellStyle name="Normal 14 2" xfId="2129"/>
    <cellStyle name="Normal 14_BFA" xfId="2130"/>
    <cellStyle name="Normal 15" xfId="2131"/>
    <cellStyle name="Normal 15 2" xfId="2132"/>
    <cellStyle name="Normal 15 3" xfId="2133"/>
    <cellStyle name="Normal 15_BFA" xfId="2134"/>
    <cellStyle name="Normal 16" xfId="2135"/>
    <cellStyle name="Normal 16 2" xfId="2136"/>
    <cellStyle name="Normal 16 3" xfId="2137"/>
    <cellStyle name="Normal 16_BFA" xfId="2138"/>
    <cellStyle name="Normal 17" xfId="2139"/>
    <cellStyle name="Normal 17 2" xfId="2140"/>
    <cellStyle name="Normal 17_BFA" xfId="2141"/>
    <cellStyle name="Normal 18" xfId="2142"/>
    <cellStyle name="Normal 18 2" xfId="2143"/>
    <cellStyle name="Normal 18_fig3dataupload" xfId="2144"/>
    <cellStyle name="Normal 19" xfId="2145"/>
    <cellStyle name="Normal 19 2" xfId="2146"/>
    <cellStyle name="Normal 19_fig3dataupload" xfId="2147"/>
    <cellStyle name="Normal 2" xfId="5"/>
    <cellStyle name="Normal 2 1" xfId="2148"/>
    <cellStyle name="Normal 2 1 1" xfId="2149"/>
    <cellStyle name="Normal 2 1_BFA" xfId="2150"/>
    <cellStyle name="Normal 2 10" xfId="2151"/>
    <cellStyle name="Normal 2 11" xfId="2152"/>
    <cellStyle name="Normal 2 12" xfId="2153"/>
    <cellStyle name="Normal 2 12 2" xfId="2154"/>
    <cellStyle name="Normal 2 12_BFA" xfId="2155"/>
    <cellStyle name="Normal 2 13" xfId="2156"/>
    <cellStyle name="Normal 2 2" xfId="2157"/>
    <cellStyle name="Normal 2 2 1" xfId="2158"/>
    <cellStyle name="Normal 2 2 2" xfId="2159"/>
    <cellStyle name="Normal 2 2 2 2" xfId="2160"/>
    <cellStyle name="Normal 2 2 2 2 2" xfId="2161"/>
    <cellStyle name="Normal 2 2 2 2 3" xfId="2162"/>
    <cellStyle name="Normal 2 2 2 2 4" xfId="2163"/>
    <cellStyle name="Normal 2 2 2 2 5" xfId="2164"/>
    <cellStyle name="Normal 2 2 2 2_CDI" xfId="2165"/>
    <cellStyle name="Normal 2 2 2 3" xfId="2166"/>
    <cellStyle name="Normal 2 2 2 4" xfId="2167"/>
    <cellStyle name="Normal 2 2 2 5" xfId="2168"/>
    <cellStyle name="Normal 2 2 2 6" xfId="2169"/>
    <cellStyle name="Normal 2 2 2_120103_GAB_Masterdata" xfId="2170"/>
    <cellStyle name="Normal 2 2 3" xfId="2171"/>
    <cellStyle name="Normal 2 2 4" xfId="2172"/>
    <cellStyle name="Normal 2 2_111208_CCDGE260207" xfId="2173"/>
    <cellStyle name="Normal 2 3" xfId="2174"/>
    <cellStyle name="Normal 2 3 1" xfId="2175"/>
    <cellStyle name="Normal 2 3 2" xfId="2176"/>
    <cellStyle name="Normal 2 3_CDI" xfId="2177"/>
    <cellStyle name="Normal 2 4" xfId="2178"/>
    <cellStyle name="Normal 2 5" xfId="2179"/>
    <cellStyle name="Normal 2 5 2" xfId="2180"/>
    <cellStyle name="Normal 2 5_TGO" xfId="2181"/>
    <cellStyle name="Normal 2 6" xfId="2182"/>
    <cellStyle name="Normal 2 6 2" xfId="2183"/>
    <cellStyle name="Normal 2 6_TGO" xfId="2184"/>
    <cellStyle name="Normal 2 7" xfId="2185"/>
    <cellStyle name="Normal 2 7 2" xfId="2186"/>
    <cellStyle name="Normal 2 7_TGO" xfId="2187"/>
    <cellStyle name="Normal 2 8" xfId="2188"/>
    <cellStyle name="Normal 2 9" xfId="2189"/>
    <cellStyle name="Normal 2_111208_CCDGE260207" xfId="2190"/>
    <cellStyle name="Normal 20" xfId="2191"/>
    <cellStyle name="Normal 20 2" xfId="2192"/>
    <cellStyle name="Normal 20 3" xfId="2193"/>
    <cellStyle name="Normal 20 3 2" xfId="2194"/>
    <cellStyle name="Normal 20 4" xfId="2195"/>
    <cellStyle name="Normal 20_MDG" xfId="2196"/>
    <cellStyle name="Normal 21" xfId="2197"/>
    <cellStyle name="Normal 21 2" xfId="2198"/>
    <cellStyle name="Normal 21_MDG" xfId="2199"/>
    <cellStyle name="Normal 22" xfId="2200"/>
    <cellStyle name="Normal 22 2" xfId="2201"/>
    <cellStyle name="Normal 22_MDG" xfId="2202"/>
    <cellStyle name="Normal 23" xfId="2203"/>
    <cellStyle name="Normal 24" xfId="2204"/>
    <cellStyle name="Normal 25" xfId="2205"/>
    <cellStyle name="Normal 26" xfId="2206"/>
    <cellStyle name="Normal 27" xfId="2207"/>
    <cellStyle name="Normal 28" xfId="2208"/>
    <cellStyle name="Normal 29" xfId="2209"/>
    <cellStyle name="Normal 3" xfId="2"/>
    <cellStyle name="Normal 3 10" xfId="2210"/>
    <cellStyle name="Normal 3 11" xfId="2211"/>
    <cellStyle name="Normal 3 12" xfId="2212"/>
    <cellStyle name="Normal 3 13" xfId="2213"/>
    <cellStyle name="Normal 3 2" xfId="2214"/>
    <cellStyle name="Normal 3 2 2" xfId="2215"/>
    <cellStyle name="Normal 3 2 3" xfId="2216"/>
    <cellStyle name="Normal 3 2_CNfinal" xfId="2217"/>
    <cellStyle name="Normal 3 3" xfId="2218"/>
    <cellStyle name="Normal 3 4" xfId="2219"/>
    <cellStyle name="Normal 3 5" xfId="2220"/>
    <cellStyle name="Normal 3 6" xfId="2221"/>
    <cellStyle name="Normal 3 7" xfId="2222"/>
    <cellStyle name="Normal 3 8" xfId="2223"/>
    <cellStyle name="Normal 3 9" xfId="2224"/>
    <cellStyle name="Normal 3_BDP_Dpee 2010" xfId="2225"/>
    <cellStyle name="Normal 30" xfId="2226"/>
    <cellStyle name="Normal 31" xfId="2227"/>
    <cellStyle name="Normal 32" xfId="2228"/>
    <cellStyle name="Normal 33" xfId="2229"/>
    <cellStyle name="Normal 33 2" xfId="2230"/>
    <cellStyle name="Normal 34" xfId="2231"/>
    <cellStyle name="Normal 35" xfId="2232"/>
    <cellStyle name="Normal 36" xfId="2233"/>
    <cellStyle name="Normal 37" xfId="2234"/>
    <cellStyle name="Normal 38" xfId="2235"/>
    <cellStyle name="Normal 39" xfId="2236"/>
    <cellStyle name="Normal 4" xfId="2237"/>
    <cellStyle name="Normal 4 10" xfId="2238"/>
    <cellStyle name="Normal 4 11" xfId="2239"/>
    <cellStyle name="Normal 4 2" xfId="2240"/>
    <cellStyle name="Normal 4 2 2" xfId="2241"/>
    <cellStyle name="Normal 4 2 3" xfId="2242"/>
    <cellStyle name="Normal 4 2_120103_GAB_Masterdata" xfId="2243"/>
    <cellStyle name="Normal 4 3" xfId="2244"/>
    <cellStyle name="Normal 4 4" xfId="2245"/>
    <cellStyle name="Normal 4 5" xfId="2246"/>
    <cellStyle name="Normal 4 6" xfId="2247"/>
    <cellStyle name="Normal 4 7" xfId="2248"/>
    <cellStyle name="Normal 4 8" xfId="2249"/>
    <cellStyle name="Normal 4 9" xfId="2250"/>
    <cellStyle name="Normal 4_120103_GAB_Masterdata" xfId="2251"/>
    <cellStyle name="Normal 40" xfId="2252"/>
    <cellStyle name="Normal 41" xfId="2253"/>
    <cellStyle name="Normal 42" xfId="2254"/>
    <cellStyle name="Normal 43" xfId="2255"/>
    <cellStyle name="Normal 44" xfId="2256"/>
    <cellStyle name="Normal 45" xfId="2257"/>
    <cellStyle name="Normal 46" xfId="2258"/>
    <cellStyle name="Normal 47" xfId="2259"/>
    <cellStyle name="Normal 48" xfId="2260"/>
    <cellStyle name="Normal 49" xfId="2261"/>
    <cellStyle name="Normal 5" xfId="2262"/>
    <cellStyle name="Normal 5 16" xfId="2263"/>
    <cellStyle name="Normal 5 16 2" xfId="2264"/>
    <cellStyle name="Normal 5 2" xfId="2265"/>
    <cellStyle name="Normal 5 2 2" xfId="2266"/>
    <cellStyle name="Normal 5 2 3" xfId="2267"/>
    <cellStyle name="Normal 5 2_BFA" xfId="2268"/>
    <cellStyle name="Normal 5 3" xfId="2269"/>
    <cellStyle name="Normal 5 4" xfId="2270"/>
    <cellStyle name="Normal 5 5" xfId="2271"/>
    <cellStyle name="Normal 5 6" xfId="2272"/>
    <cellStyle name="Normal 5 7" xfId="2273"/>
    <cellStyle name="Normal 5_111212_Indicateurs Cameroun 2011_MAJ et Prévions à MT" xfId="2274"/>
    <cellStyle name="Normal 50" xfId="2275"/>
    <cellStyle name="Normal 51" xfId="2276"/>
    <cellStyle name="Normal 52" xfId="2277"/>
    <cellStyle name="Normal 53" xfId="2278"/>
    <cellStyle name="Normal 54" xfId="2279"/>
    <cellStyle name="Normal 55" xfId="2280"/>
    <cellStyle name="Normal 56" xfId="2281"/>
    <cellStyle name="Normal 57" xfId="2282"/>
    <cellStyle name="Normal 58" xfId="2283"/>
    <cellStyle name="Normal 59" xfId="2284"/>
    <cellStyle name="Normal 6" xfId="2285"/>
    <cellStyle name="Normal 6 2" xfId="2286"/>
    <cellStyle name="Normal 6 3" xfId="2287"/>
    <cellStyle name="Normal 6 4" xfId="4"/>
    <cellStyle name="Normal 6_BFA" xfId="2288"/>
    <cellStyle name="Normal 60" xfId="2289"/>
    <cellStyle name="Normal 61" xfId="2290"/>
    <cellStyle name="Normal 62" xfId="2291"/>
    <cellStyle name="Normal 66" xfId="2292"/>
    <cellStyle name="Normal 69" xfId="2293"/>
    <cellStyle name="Normal 7" xfId="2294"/>
    <cellStyle name="Normal 7 1" xfId="2295"/>
    <cellStyle name="Normal 7 2" xfId="2296"/>
    <cellStyle name="Normal 7 3" xfId="2297"/>
    <cellStyle name="Normal 7_BFA" xfId="2298"/>
    <cellStyle name="Normal 70" xfId="2299"/>
    <cellStyle name="Normal 71" xfId="2300"/>
    <cellStyle name="Normal 73" xfId="2301"/>
    <cellStyle name="Normal 74" xfId="2302"/>
    <cellStyle name="Normal 75" xfId="2303"/>
    <cellStyle name="Normal 78" xfId="2304"/>
    <cellStyle name="Normal 79" xfId="2305"/>
    <cellStyle name="Normal 8" xfId="2306"/>
    <cellStyle name="Normal 8 1" xfId="2307"/>
    <cellStyle name="Normal 8 2" xfId="2308"/>
    <cellStyle name="Normal 8 3" xfId="2309"/>
    <cellStyle name="Normal 8_BFA" xfId="2310"/>
    <cellStyle name="Normal 80" xfId="2311"/>
    <cellStyle name="Normal 81" xfId="2312"/>
    <cellStyle name="Normal 82" xfId="2313"/>
    <cellStyle name="Normal 83" xfId="2314"/>
    <cellStyle name="Normal 84" xfId="2315"/>
    <cellStyle name="Normal 85" xfId="2316"/>
    <cellStyle name="Normal 86" xfId="2317"/>
    <cellStyle name="Normal 87" xfId="2318"/>
    <cellStyle name="Normal 89" xfId="2319"/>
    <cellStyle name="Normal 9" xfId="2320"/>
    <cellStyle name="Normal 9 2" xfId="2321"/>
    <cellStyle name="Normal 9 2 2" xfId="2322"/>
    <cellStyle name="Normal 9 2_BFA" xfId="2323"/>
    <cellStyle name="Normal 9 3" xfId="2324"/>
    <cellStyle name="Normal 9 4" xfId="2325"/>
    <cellStyle name="Normal 9 5" xfId="2326"/>
    <cellStyle name="Normal 9_120103_GAB_Masterdata" xfId="2327"/>
    <cellStyle name="Normal 90" xfId="2328"/>
    <cellStyle name="Normal 91" xfId="2329"/>
    <cellStyle name="Normal 92" xfId="2330"/>
    <cellStyle name="Normal 94" xfId="2331"/>
    <cellStyle name="Normal 95" xfId="2332"/>
    <cellStyle name="Normal 96" xfId="2333"/>
    <cellStyle name="Normal 97" xfId="2334"/>
    <cellStyle name="Normal 98" xfId="2335"/>
    <cellStyle name="Normal 99" xfId="2336"/>
    <cellStyle name="Normal Table" xfId="2337"/>
    <cellStyle name="Normal Table 2" xfId="2338"/>
    <cellStyle name="Normal Table 2 2" xfId="2339"/>
    <cellStyle name="Normal Table 2_MasterData2012LETS (version 1)" xfId="2340"/>
    <cellStyle name="Normal Table 3" xfId="2341"/>
    <cellStyle name="Normal Table 4" xfId="2342"/>
    <cellStyle name="Normal Table 5" xfId="2343"/>
    <cellStyle name="Normal Table 6" xfId="2344"/>
    <cellStyle name="Normal Table 7" xfId="2345"/>
    <cellStyle name="Normal Table 8" xfId="2346"/>
    <cellStyle name="Normal Table 9" xfId="2347"/>
    <cellStyle name="Normal Table_GNB" xfId="2348"/>
    <cellStyle name="Normal_Main results" xfId="3"/>
    <cellStyle name="NormalOneDecimal" xfId="2349"/>
    <cellStyle name="NormalOneDecimal 2" xfId="2350"/>
    <cellStyle name="NormalOneDecimal_BFA" xfId="2351"/>
    <cellStyle name="Nota" xfId="2352"/>
    <cellStyle name="Nota 2" xfId="2353"/>
    <cellStyle name="Nota_BFA" xfId="2354"/>
    <cellStyle name="Note 10" xfId="2355"/>
    <cellStyle name="Note 2" xfId="2356"/>
    <cellStyle name="Note 2 2" xfId="2357"/>
    <cellStyle name="Note 2 3" xfId="2358"/>
    <cellStyle name="Note 2_CAM_MasterData2012" xfId="2359"/>
    <cellStyle name="Note 3" xfId="2360"/>
    <cellStyle name="Note 3 2" xfId="2361"/>
    <cellStyle name="Note 4" xfId="2362"/>
    <cellStyle name="Note 4 2" xfId="2363"/>
    <cellStyle name="Note 5" xfId="2364"/>
    <cellStyle name="Note 5 2" xfId="2365"/>
    <cellStyle name="Note 6" xfId="2366"/>
    <cellStyle name="Note 7" xfId="2367"/>
    <cellStyle name="Note 8" xfId="2368"/>
    <cellStyle name="Note 9" xfId="2369"/>
    <cellStyle name="notes" xfId="2370"/>
    <cellStyle name="Numbers(2)" xfId="2371"/>
    <cellStyle name="Numbers(2) 2" xfId="2372"/>
    <cellStyle name="Œ…‹æØ‚è [0.00]_Book1" xfId="2373"/>
    <cellStyle name="Œ…‹æØ‚è_Book1" xfId="2374"/>
    <cellStyle name="Of which" xfId="2375"/>
    <cellStyle name="Output 2" xfId="2376"/>
    <cellStyle name="Output 2 2" xfId="2377"/>
    <cellStyle name="Output 3" xfId="2378"/>
    <cellStyle name="Output 4" xfId="2379"/>
    <cellStyle name="Output 5" xfId="2380"/>
    <cellStyle name="Output 6" xfId="2381"/>
    <cellStyle name="Percent [2]" xfId="2382"/>
    <cellStyle name="Percent [2] 2" xfId="2383"/>
    <cellStyle name="Percent 11" xfId="2384"/>
    <cellStyle name="Percent 2" xfId="2385"/>
    <cellStyle name="Percent 2 2" xfId="2386"/>
    <cellStyle name="Percent 2 2 2" xfId="2387"/>
    <cellStyle name="Percent 2 2 3" xfId="2388"/>
    <cellStyle name="Percent 2 2 4" xfId="2389"/>
    <cellStyle name="Percent 2 2 5" xfId="2390"/>
    <cellStyle name="Percent 3" xfId="2391"/>
    <cellStyle name="Percent 4" xfId="2392"/>
    <cellStyle name="Percent 5" xfId="2393"/>
    <cellStyle name="Percent 5 2" xfId="2394"/>
    <cellStyle name="Percent 6" xfId="2395"/>
    <cellStyle name="Percent 7" xfId="2396"/>
    <cellStyle name="percentage difference" xfId="2397"/>
    <cellStyle name="percentage difference 2" xfId="2398"/>
    <cellStyle name="percentage difference 3" xfId="2399"/>
    <cellStyle name="percentage difference 4" xfId="2400"/>
    <cellStyle name="percentage difference one decimal" xfId="2401"/>
    <cellStyle name="percentage difference zero decimal" xfId="2402"/>
    <cellStyle name="percentage difference_ETH" xfId="2403"/>
    <cellStyle name="Percentual" xfId="2404"/>
    <cellStyle name="Ponto" xfId="2405"/>
    <cellStyle name="Porcentagem_SEP1196" xfId="2406"/>
    <cellStyle name="Porcentaje" xfId="2407"/>
    <cellStyle name="Pourcentage 10" xfId="2408"/>
    <cellStyle name="Pourcentage 10 2" xfId="2409"/>
    <cellStyle name="Pourcentage 10 2 2" xfId="2410"/>
    <cellStyle name="Pourcentage 10 3" xfId="2411"/>
    <cellStyle name="Pourcentage 10 4" xfId="2412"/>
    <cellStyle name="Pourcentage 10 5" xfId="2413"/>
    <cellStyle name="Pourcentage 10 6" xfId="2414"/>
    <cellStyle name="Pourcentage 10 7" xfId="2415"/>
    <cellStyle name="Pourcentage 10 8" xfId="2416"/>
    <cellStyle name="Pourcentage 10_Feuil1" xfId="2417"/>
    <cellStyle name="Pourcentage 11" xfId="2418"/>
    <cellStyle name="Pourcentage 11 2" xfId="2419"/>
    <cellStyle name="Pourcentage 11 3" xfId="2420"/>
    <cellStyle name="Pourcentage 12" xfId="2421"/>
    <cellStyle name="Pourcentage 12 2" xfId="2422"/>
    <cellStyle name="Pourcentage 12 3" xfId="2423"/>
    <cellStyle name="Pourcentage 12 4" xfId="2424"/>
    <cellStyle name="Pourcentage 12 5" xfId="2425"/>
    <cellStyle name="Pourcentage 13" xfId="2426"/>
    <cellStyle name="Pourcentage 14" xfId="2427"/>
    <cellStyle name="Pourcentage 15" xfId="2428"/>
    <cellStyle name="Pourcentage 16" xfId="2429"/>
    <cellStyle name="Pourcentage 17" xfId="2430"/>
    <cellStyle name="Pourcentage 18" xfId="2431"/>
    <cellStyle name="Pourcentage 2" xfId="2432"/>
    <cellStyle name="Pourcentage 2 1" xfId="2433"/>
    <cellStyle name="Pourcentage 2 1 2" xfId="2434"/>
    <cellStyle name="Pourcentage 2 1_BFA" xfId="2435"/>
    <cellStyle name="Pourcentage 2 2" xfId="2436"/>
    <cellStyle name="Pourcentage 2 2 10" xfId="2437"/>
    <cellStyle name="Pourcentage 2 2 11" xfId="2438"/>
    <cellStyle name="Pourcentage 2 2 2" xfId="2439"/>
    <cellStyle name="Pourcentage 2 2 2 2" xfId="2440"/>
    <cellStyle name="Pourcentage 2 2 2 3" xfId="2441"/>
    <cellStyle name="Pourcentage 2 2 2_SEN" xfId="2442"/>
    <cellStyle name="Pourcentage 2 2 3" xfId="2443"/>
    <cellStyle name="Pourcentage 2 2 4" xfId="2444"/>
    <cellStyle name="Pourcentage 2 2 5" xfId="2445"/>
    <cellStyle name="Pourcentage 2 2 6" xfId="2446"/>
    <cellStyle name="Pourcentage 2 2 7" xfId="2447"/>
    <cellStyle name="Pourcentage 2 2 8" xfId="2448"/>
    <cellStyle name="Pourcentage 2 2 9" xfId="2449"/>
    <cellStyle name="Pourcentage 2 2_BDP_Dpee 2010" xfId="2450"/>
    <cellStyle name="Pourcentage 2 3" xfId="2451"/>
    <cellStyle name="Pourcentage 2 3 2" xfId="2452"/>
    <cellStyle name="Pourcentage 2 3 3" xfId="2453"/>
    <cellStyle name="Pourcentage 2 3_SEN" xfId="2454"/>
    <cellStyle name="Pourcentage 2 4" xfId="2455"/>
    <cellStyle name="Pourcentage 2 4 2" xfId="2456"/>
    <cellStyle name="Pourcentage 2 4 3" xfId="2457"/>
    <cellStyle name="Pourcentage 2 4_SEN" xfId="2458"/>
    <cellStyle name="Pourcentage 2 5" xfId="2459"/>
    <cellStyle name="Pourcentage 2 6" xfId="2460"/>
    <cellStyle name="Pourcentage 2 7" xfId="2461"/>
    <cellStyle name="Pourcentage 2 8" xfId="2462"/>
    <cellStyle name="Pourcentage 2_BDP_Dpee 2010" xfId="2463"/>
    <cellStyle name="Pourcentage 3" xfId="2464"/>
    <cellStyle name="Pourcentage 3 1" xfId="2465"/>
    <cellStyle name="Pourcentage 3 1 2" xfId="2466"/>
    <cellStyle name="Pourcentage 3 1_BFA" xfId="2467"/>
    <cellStyle name="Pourcentage 3 10" xfId="2468"/>
    <cellStyle name="Pourcentage 3 11" xfId="2469"/>
    <cellStyle name="Pourcentage 3 12" xfId="2470"/>
    <cellStyle name="Pourcentage 3 13" xfId="2471"/>
    <cellStyle name="Pourcentage 3 14" xfId="2472"/>
    <cellStyle name="Pourcentage 3 15" xfId="2473"/>
    <cellStyle name="Pourcentage 3 16" xfId="2474"/>
    <cellStyle name="Pourcentage 3 17" xfId="2475"/>
    <cellStyle name="Pourcentage 3 18" xfId="2476"/>
    <cellStyle name="Pourcentage 3 19" xfId="2477"/>
    <cellStyle name="Pourcentage 3 2" xfId="2478"/>
    <cellStyle name="Pourcentage 3 2 2" xfId="2479"/>
    <cellStyle name="Pourcentage 3 2 3" xfId="2480"/>
    <cellStyle name="Pourcentage 3 2 4" xfId="2481"/>
    <cellStyle name="Pourcentage 3 2_SEN" xfId="2482"/>
    <cellStyle name="Pourcentage 3 20" xfId="2483"/>
    <cellStyle name="Pourcentage 3 21" xfId="2484"/>
    <cellStyle name="Pourcentage 3 22" xfId="2485"/>
    <cellStyle name="Pourcentage 3 23" xfId="2486"/>
    <cellStyle name="Pourcentage 3 24" xfId="2487"/>
    <cellStyle name="Pourcentage 3 25" xfId="2488"/>
    <cellStyle name="Pourcentage 3 26" xfId="2489"/>
    <cellStyle name="Pourcentage 3 27" xfId="2490"/>
    <cellStyle name="Pourcentage 3 28" xfId="2491"/>
    <cellStyle name="Pourcentage 3 29" xfId="2492"/>
    <cellStyle name="Pourcentage 3 3" xfId="2493"/>
    <cellStyle name="Pourcentage 3 3 2" xfId="2494"/>
    <cellStyle name="Pourcentage 3 3 3" xfId="2495"/>
    <cellStyle name="Pourcentage 3 3_SEN" xfId="2496"/>
    <cellStyle name="Pourcentage 3 30" xfId="2497"/>
    <cellStyle name="Pourcentage 3 31" xfId="2498"/>
    <cellStyle name="Pourcentage 3 32" xfId="2499"/>
    <cellStyle name="Pourcentage 3 33" xfId="2500"/>
    <cellStyle name="Pourcentage 3 34" xfId="2501"/>
    <cellStyle name="Pourcentage 3 35" xfId="2502"/>
    <cellStyle name="Pourcentage 3 36" xfId="2503"/>
    <cellStyle name="Pourcentage 3 37" xfId="2504"/>
    <cellStyle name="Pourcentage 3 38" xfId="2505"/>
    <cellStyle name="Pourcentage 3 39" xfId="2506"/>
    <cellStyle name="Pourcentage 3 4" xfId="2507"/>
    <cellStyle name="Pourcentage 3 40" xfId="2508"/>
    <cellStyle name="Pourcentage 3 41" xfId="2509"/>
    <cellStyle name="Pourcentage 3 42" xfId="2510"/>
    <cellStyle name="Pourcentage 3 43" xfId="2511"/>
    <cellStyle name="Pourcentage 3 44" xfId="2512"/>
    <cellStyle name="Pourcentage 3 45" xfId="2513"/>
    <cellStyle name="Pourcentage 3 46" xfId="2514"/>
    <cellStyle name="Pourcentage 3 47" xfId="2515"/>
    <cellStyle name="Pourcentage 3 48" xfId="2516"/>
    <cellStyle name="Pourcentage 3 49" xfId="2517"/>
    <cellStyle name="Pourcentage 3 5" xfId="2518"/>
    <cellStyle name="Pourcentage 3 50" xfId="2519"/>
    <cellStyle name="Pourcentage 3 51" xfId="2520"/>
    <cellStyle name="Pourcentage 3 52" xfId="2521"/>
    <cellStyle name="Pourcentage 3 53" xfId="2522"/>
    <cellStyle name="Pourcentage 3 54" xfId="2523"/>
    <cellStyle name="Pourcentage 3 55" xfId="2524"/>
    <cellStyle name="Pourcentage 3 56" xfId="2525"/>
    <cellStyle name="Pourcentage 3 57" xfId="2526"/>
    <cellStyle name="Pourcentage 3 58" xfId="2527"/>
    <cellStyle name="Pourcentage 3 59" xfId="2528"/>
    <cellStyle name="Pourcentage 3 6" xfId="2529"/>
    <cellStyle name="Pourcentage 3 60" xfId="2530"/>
    <cellStyle name="Pourcentage 3 61" xfId="2531"/>
    <cellStyle name="Pourcentage 3 62" xfId="2532"/>
    <cellStyle name="Pourcentage 3 63" xfId="2533"/>
    <cellStyle name="Pourcentage 3 64" xfId="2534"/>
    <cellStyle name="Pourcentage 3 65" xfId="2535"/>
    <cellStyle name="Pourcentage 3 66" xfId="2536"/>
    <cellStyle name="Pourcentage 3 7" xfId="2537"/>
    <cellStyle name="Pourcentage 3 8" xfId="2538"/>
    <cellStyle name="Pourcentage 3 9" xfId="2539"/>
    <cellStyle name="Pourcentage 3_Feuil1" xfId="2540"/>
    <cellStyle name="Pourcentage 4" xfId="2541"/>
    <cellStyle name="Pourcentage 4 2" xfId="2542"/>
    <cellStyle name="Pourcentage 4 3" xfId="2543"/>
    <cellStyle name="Pourcentage 4_SEN" xfId="2544"/>
    <cellStyle name="Pourcentage 5" xfId="2545"/>
    <cellStyle name="Pourcentage 5 2" xfId="2546"/>
    <cellStyle name="Pourcentage 5 3" xfId="2547"/>
    <cellStyle name="Pourcentage 5 4" xfId="2548"/>
    <cellStyle name="Pourcentage 5_SEN" xfId="2549"/>
    <cellStyle name="Pourcentage 6" xfId="2550"/>
    <cellStyle name="Pourcentage 6 2" xfId="2551"/>
    <cellStyle name="Pourcentage 6 3" xfId="2552"/>
    <cellStyle name="Pourcentage 6 3 2" xfId="2553"/>
    <cellStyle name="Pourcentage 6 3 3" xfId="2554"/>
    <cellStyle name="Pourcentage 6 3 4" xfId="2555"/>
    <cellStyle name="Pourcentage 6 4" xfId="2556"/>
    <cellStyle name="Pourcentage 6 5" xfId="2557"/>
    <cellStyle name="Pourcentage 6 6" xfId="2558"/>
    <cellStyle name="Pourcentage 6 7" xfId="2559"/>
    <cellStyle name="Pourcentage 6 8" xfId="2560"/>
    <cellStyle name="Pourcentage 6_CNfinal" xfId="2561"/>
    <cellStyle name="Pourcentage 7" xfId="2562"/>
    <cellStyle name="Pourcentage 7 10" xfId="2563"/>
    <cellStyle name="Pourcentage 7 2" xfId="2564"/>
    <cellStyle name="Pourcentage 7 2 2" xfId="2565"/>
    <cellStyle name="Pourcentage 7 2 2 2" xfId="2566"/>
    <cellStyle name="Pourcentage 7 2 2 3" xfId="2567"/>
    <cellStyle name="Pourcentage 7 2 2 4" xfId="2568"/>
    <cellStyle name="Pourcentage 7 2 2_SEN" xfId="2569"/>
    <cellStyle name="Pourcentage 7 2 3" xfId="2570"/>
    <cellStyle name="Pourcentage 7 2 4" xfId="2571"/>
    <cellStyle name="Pourcentage 7 2_BDP_Dpee 2010" xfId="2572"/>
    <cellStyle name="Pourcentage 7 3" xfId="2573"/>
    <cellStyle name="Pourcentage 7 4" xfId="2574"/>
    <cellStyle name="Pourcentage 7 5" xfId="2575"/>
    <cellStyle name="Pourcentage 7 6" xfId="2576"/>
    <cellStyle name="Pourcentage 7 7" xfId="2577"/>
    <cellStyle name="Pourcentage 7 8" xfId="2578"/>
    <cellStyle name="Pourcentage 7 9" xfId="2579"/>
    <cellStyle name="Pourcentage 7_BFA" xfId="2580"/>
    <cellStyle name="Pourcentage 8" xfId="2581"/>
    <cellStyle name="Pourcentage 8 2" xfId="2582"/>
    <cellStyle name="Pourcentage 8_BFA" xfId="2583"/>
    <cellStyle name="Pourcentage 9" xfId="2584"/>
    <cellStyle name="Pourcentage 9 1" xfId="2585"/>
    <cellStyle name="Pourcentage 9 1 2" xfId="2586"/>
    <cellStyle name="Pourcentage 9 1_BFA" xfId="2587"/>
    <cellStyle name="Pourcentage 9 2" xfId="2588"/>
    <cellStyle name="Pourcentage 9 3" xfId="2589"/>
    <cellStyle name="Pourcentage 9_BDP_Dpee 2010" xfId="2590"/>
    <cellStyle name="Presentation" xfId="2591"/>
    <cellStyle name="Presentation 2" xfId="2592"/>
    <cellStyle name="prev" xfId="2593"/>
    <cellStyle name="Publication" xfId="2594"/>
    <cellStyle name="Punto" xfId="2595"/>
    <cellStyle name="Punto0" xfId="2596"/>
    <cellStyle name="Red Text" xfId="2597"/>
    <cellStyle name="Red Text 2" xfId="2598"/>
    <cellStyle name="Red Text 3" xfId="2599"/>
    <cellStyle name="Result" xfId="2600"/>
    <cellStyle name="Result2" xfId="2601"/>
    <cellStyle name="Richard" xfId="2602"/>
    <cellStyle name="s24" xfId="2603"/>
    <cellStyle name="s30" xfId="2604"/>
    <cellStyle name="s32" xfId="2605"/>
    <cellStyle name="s33" xfId="2606"/>
    <cellStyle name="s35" xfId="2607"/>
    <cellStyle name="s37" xfId="2608"/>
    <cellStyle name="s44" xfId="2609"/>
    <cellStyle name="s45" xfId="2610"/>
    <cellStyle name="s48" xfId="2611"/>
    <cellStyle name="s56" xfId="2612"/>
    <cellStyle name="s57" xfId="2613"/>
    <cellStyle name="s58" xfId="2614"/>
    <cellStyle name="s59" xfId="2615"/>
    <cellStyle name="s62" xfId="2616"/>
    <cellStyle name="s63" xfId="2617"/>
    <cellStyle name="s64" xfId="2618"/>
    <cellStyle name="s65" xfId="2619"/>
    <cellStyle name="s66" xfId="2620"/>
    <cellStyle name="s67" xfId="2621"/>
    <cellStyle name="s68" xfId="2622"/>
    <cellStyle name="s69" xfId="2623"/>
    <cellStyle name="s70" xfId="2624"/>
    <cellStyle name="s73" xfId="2625"/>
    <cellStyle name="s78" xfId="2626"/>
    <cellStyle name="s80" xfId="2627"/>
    <cellStyle name="s82" xfId="2628"/>
    <cellStyle name="s85" xfId="2629"/>
    <cellStyle name="s93" xfId="2630"/>
    <cellStyle name="s94" xfId="2631"/>
    <cellStyle name="s95" xfId="2632"/>
    <cellStyle name="Saída" xfId="2633"/>
    <cellStyle name="SAPBEXaggData" xfId="2634"/>
    <cellStyle name="SAPBEXaggDataEmph" xfId="2635"/>
    <cellStyle name="SAPBEXaggItem" xfId="2636"/>
    <cellStyle name="SAPBEXchaText" xfId="2637"/>
    <cellStyle name="SAPBEXexcBad" xfId="2638"/>
    <cellStyle name="SAPBEXexcCritical" xfId="2639"/>
    <cellStyle name="SAPBEXexcGood" xfId="2640"/>
    <cellStyle name="SAPBEXexcVeryBad" xfId="2641"/>
    <cellStyle name="SAPBEXfilterDrill" xfId="2642"/>
    <cellStyle name="SAPBEXfilterItem" xfId="2643"/>
    <cellStyle name="SAPBEXfilterText" xfId="2644"/>
    <cellStyle name="SAPBEXformats" xfId="2645"/>
    <cellStyle name="SAPBEXheaderData" xfId="2646"/>
    <cellStyle name="SAPBEXheaderItem" xfId="2647"/>
    <cellStyle name="SAPBEXheaderText" xfId="2648"/>
    <cellStyle name="SAPBEXresData" xfId="2649"/>
    <cellStyle name="SAPBEXresDataEmph" xfId="2650"/>
    <cellStyle name="SAPBEXresItem" xfId="2651"/>
    <cellStyle name="SAPBEXstdData" xfId="2652"/>
    <cellStyle name="SAPBEXstdDataEmph" xfId="2653"/>
    <cellStyle name="SAPBEXstdItem" xfId="2654"/>
    <cellStyle name="SAPBEXsubData" xfId="2655"/>
    <cellStyle name="SAPBEXsubDataEmph" xfId="2656"/>
    <cellStyle name="SAPBEXsubItem" xfId="2657"/>
    <cellStyle name="SAPBEXtitle" xfId="2658"/>
    <cellStyle name="SAPBEXundefined" xfId="2659"/>
    <cellStyle name="Satisfaisant" xfId="2660"/>
    <cellStyle name="Satisfaisant 1" xfId="2661"/>
    <cellStyle name="Satisfaisant 1 1" xfId="2662"/>
    <cellStyle name="Satisfaisant 2" xfId="2663"/>
    <cellStyle name="Satisfaisant 2 1" xfId="2664"/>
    <cellStyle name="Satisfaisant 2 2" xfId="2665"/>
    <cellStyle name="Satisfaisant 2_CNfinal" xfId="2666"/>
    <cellStyle name="Satisfaisant 3" xfId="2667"/>
    <cellStyle name="Satisfaisant 4" xfId="2668"/>
    <cellStyle name="semestre" xfId="2669"/>
    <cellStyle name="Sep. milhar [2]" xfId="2670"/>
    <cellStyle name="Separador de m" xfId="2671"/>
    <cellStyle name="Separador de m 2" xfId="2672"/>
    <cellStyle name="Separador de m_BFA" xfId="2673"/>
    <cellStyle name="Separador de milhares [0]_A" xfId="2674"/>
    <cellStyle name="Separador de milhares_A" xfId="2675"/>
    <cellStyle name="Sheet Title" xfId="2676"/>
    <cellStyle name="Sortie" xfId="2677"/>
    <cellStyle name="Sortie 1" xfId="2678"/>
    <cellStyle name="Sortie 1 1" xfId="2679"/>
    <cellStyle name="Sortie 1 1 2" xfId="2680"/>
    <cellStyle name="Sortie 1 1 3" xfId="2681"/>
    <cellStyle name="Sortie 1 1_MasterData2012_EGY" xfId="2682"/>
    <cellStyle name="Sortie 1 2" xfId="2683"/>
    <cellStyle name="Sortie 1 3" xfId="2684"/>
    <cellStyle name="Sortie 1 4" xfId="2685"/>
    <cellStyle name="Sortie 1 5" xfId="2686"/>
    <cellStyle name="Sortie 1_BDP_Dpee 2010" xfId="2687"/>
    <cellStyle name="Sortie 2" xfId="2688"/>
    <cellStyle name="Sortie 2 1" xfId="2689"/>
    <cellStyle name="Sortie 2 1 2" xfId="2690"/>
    <cellStyle name="Sortie 2 1 3" xfId="2691"/>
    <cellStyle name="Sortie 2 1_MasterData2012_EGY" xfId="2692"/>
    <cellStyle name="Sortie 2 10" xfId="2693"/>
    <cellStyle name="Sortie 2 11" xfId="2694"/>
    <cellStyle name="Sortie 2 12" xfId="2695"/>
    <cellStyle name="Sortie 2 13" xfId="2696"/>
    <cellStyle name="Sortie 2 14" xfId="2697"/>
    <cellStyle name="Sortie 2 15" xfId="2698"/>
    <cellStyle name="Sortie 2 16" xfId="2699"/>
    <cellStyle name="Sortie 2 17" xfId="2700"/>
    <cellStyle name="Sortie 2 2" xfId="2701"/>
    <cellStyle name="Sortie 2 3" xfId="2702"/>
    <cellStyle name="Sortie 2 4" xfId="2703"/>
    <cellStyle name="Sortie 2 5" xfId="2704"/>
    <cellStyle name="Sortie 2 6" xfId="2705"/>
    <cellStyle name="Sortie 2 7" xfId="2706"/>
    <cellStyle name="Sortie 2 8" xfId="2707"/>
    <cellStyle name="Sortie 2 9" xfId="2708"/>
    <cellStyle name="Sortie 2_BDP_Dpee 2010" xfId="2709"/>
    <cellStyle name="Sortie 3" xfId="2710"/>
    <cellStyle name="Sortie 3 2" xfId="2711"/>
    <cellStyle name="Sortie 3 3" xfId="2712"/>
    <cellStyle name="Sortie 3_MasterData2012_EGY" xfId="2713"/>
    <cellStyle name="Sortie 4" xfId="2714"/>
    <cellStyle name="Sortie 5" xfId="2715"/>
    <cellStyle name="Sortie 6" xfId="2716"/>
    <cellStyle name="Spelling 1033,0" xfId="2717"/>
    <cellStyle name="Spelling 1033,0 2" xfId="2718"/>
    <cellStyle name="Standard_act agg" xfId="2719"/>
    <cellStyle name="Stub" xfId="2720"/>
    <cellStyle name="Stub 2" xfId="2721"/>
    <cellStyle name="Style 1" xfId="2722"/>
    <cellStyle name="Style 1 2" xfId="2723"/>
    <cellStyle name="Style 1 3" xfId="2724"/>
    <cellStyle name="Style 1 4" xfId="2725"/>
    <cellStyle name="Style 1 5" xfId="2726"/>
    <cellStyle name="Style 1_BFA" xfId="2727"/>
    <cellStyle name="sum" xfId="2728"/>
    <cellStyle name="tête chapitre" xfId="2729"/>
    <cellStyle name="Text" xfId="2730"/>
    <cellStyle name="Text 2" xfId="2731"/>
    <cellStyle name="Text 3" xfId="2732"/>
    <cellStyle name="Text 4" xfId="2733"/>
    <cellStyle name="Text 5" xfId="2734"/>
    <cellStyle name="Text_BFA" xfId="2735"/>
    <cellStyle name="Texte explicatif" xfId="2736"/>
    <cellStyle name="Texte explicatif 1" xfId="2737"/>
    <cellStyle name="Texte explicatif 1 1" xfId="2738"/>
    <cellStyle name="Texte explicatif 2" xfId="2739"/>
    <cellStyle name="Texte explicatif 2 1" xfId="2740"/>
    <cellStyle name="Texte explicatif 3" xfId="2741"/>
    <cellStyle name="Texto de Aviso" xfId="2742"/>
    <cellStyle name="Texto Explicativo" xfId="2743"/>
    <cellStyle name="þ_x001d_ð‡_x000c_éþ÷_x000c_âþU_x0001__x001f__x000f_&quot;_x0007__x0001__x0001_" xfId="2744"/>
    <cellStyle name="þ_x001d_ð‡_x000c_éþ÷_x000c_âþU_x0001__x001f__x000f_&quot;_x000f__x0001__x0001_" xfId="2745"/>
    <cellStyle name="þ_x001d_ð‡_x000c_éþ÷_x000c_âþU_x0001__x001f__x000f_&quot;_x0007__x0001__x0001__BFA" xfId="2746"/>
    <cellStyle name="þ_x001d_ð‡_x000c_éþ÷_x000c_âþU_x0001__x001f__x000f_&quot;_x000f__x0001__x0001__BFA" xfId="2747"/>
    <cellStyle name="þ_x001d_ð‡_x000c_éþ÷_x000c_âþU_x0001__x001f__x000f_&quot;_x0007__x0001__x0001__COM" xfId="2748"/>
    <cellStyle name="þ_x001d_ð‡_x000c_éþ÷_x000c_âþU_x0001__x001f__x000f_&quot;_x000f__x0001__x0001__COM" xfId="2749"/>
    <cellStyle name="þ_x001d_ð‡_x000c_éþ÷_x000c_âþU_x0001__x001f__x000f_&quot;_x0007__x0001__x0001__COM 10" xfId="2750"/>
    <cellStyle name="þ_x001d_ð‡_x000c_éþ÷_x000c_âþU_x0001__x001f__x000f_&quot;_x000f__x0001__x0001__COM 10" xfId="2751"/>
    <cellStyle name="þ_x001d_ð‡_x000c_éþ÷_x000c_âþU_x0001__x001f__x000f_&quot;_x0007__x0001__x0001__COM 11" xfId="2752"/>
    <cellStyle name="þ_x001d_ð‡_x000c_éþ÷_x000c_âþU_x0001__x001f__x000f_&quot;_x000f__x0001__x0001__COM 11" xfId="2753"/>
    <cellStyle name="þ_x001d_ð‡_x000c_éþ÷_x000c_âþU_x0001__x001f__x000f_&quot;_x0007__x0001__x0001__COM 12" xfId="2754"/>
    <cellStyle name="þ_x001d_ð‡_x000c_éþ÷_x000c_âþU_x0001__x001f__x000f_&quot;_x000f__x0001__x0001__COM 12" xfId="2755"/>
    <cellStyle name="þ_x001d_ð‡_x000c_éþ÷_x000c_âþU_x0001__x001f__x000f_&quot;_x0007__x0001__x0001__COM 13" xfId="2756"/>
    <cellStyle name="þ_x001d_ð‡_x000c_éþ÷_x000c_âþU_x0001__x001f__x000f_&quot;_x000f__x0001__x0001__COM 13" xfId="2757"/>
    <cellStyle name="þ_x001d_ð‡_x000c_éþ÷_x000c_âþU_x0001__x001f__x000f_&quot;_x0007__x0001__x0001__COM 14" xfId="2758"/>
    <cellStyle name="þ_x001d_ð‡_x000c_éþ÷_x000c_âþU_x0001__x001f__x000f_&quot;_x000f__x0001__x0001__COM 14" xfId="2759"/>
    <cellStyle name="þ_x001d_ð‡_x000c_éþ÷_x000c_âþU_x0001__x001f__x000f_&quot;_x0007__x0001__x0001__COM 15" xfId="2760"/>
    <cellStyle name="þ_x001d_ð‡_x000c_éþ÷_x000c_âþU_x0001__x001f__x000f_&quot;_x000f__x0001__x0001__COM 15" xfId="2761"/>
    <cellStyle name="þ_x001d_ð‡_x000c_éþ÷_x000c_âþU_x0001__x001f__x000f_&quot;_x0007__x0001__x0001__COM 16" xfId="2762"/>
    <cellStyle name="þ_x001d_ð‡_x000c_éþ÷_x000c_âþU_x0001__x001f__x000f_&quot;_x000f__x0001__x0001__COM 16" xfId="2763"/>
    <cellStyle name="þ_x001d_ð‡_x000c_éþ÷_x000c_âþU_x0001__x001f__x000f_&quot;_x0007__x0001__x0001__COM 17" xfId="2764"/>
    <cellStyle name="þ_x001d_ð‡_x000c_éþ÷_x000c_âþU_x0001__x001f__x000f_&quot;_x000f__x0001__x0001__COM 17" xfId="2765"/>
    <cellStyle name="þ_x001d_ð‡_x000c_éþ÷_x000c_âþU_x0001__x001f__x000f_&quot;_x0007__x0001__x0001__COM 18" xfId="2766"/>
    <cellStyle name="þ_x001d_ð‡_x000c_éþ÷_x000c_âþU_x0001__x001f__x000f_&quot;_x000f__x0001__x0001__COM 18" xfId="2767"/>
    <cellStyle name="þ_x001d_ð‡_x000c_éþ÷_x000c_âþU_x0001__x001f__x000f_&quot;_x0007__x0001__x0001__COM 19" xfId="2768"/>
    <cellStyle name="þ_x001d_ð‡_x000c_éþ÷_x000c_âþU_x0001__x001f__x000f_&quot;_x000f__x0001__x0001__COM 19" xfId="2769"/>
    <cellStyle name="þ_x001d_ð‡_x000c_éþ÷_x000c_âþU_x0001__x001f__x000f_&quot;_x0007__x0001__x0001__COM 2" xfId="2770"/>
    <cellStyle name="þ_x001d_ð‡_x000c_éþ÷_x000c_âþU_x0001__x001f__x000f_&quot;_x000f__x0001__x0001__COM 2" xfId="2771"/>
    <cellStyle name="þ_x001d_ð‡_x000c_éþ÷_x000c_âþU_x0001__x001f__x000f_&quot;_x0007__x0001__x0001__COM 2_BFA" xfId="2772"/>
    <cellStyle name="þ_x001d_ð‡_x000c_éþ÷_x000c_âþU_x0001__x001f__x000f_&quot;_x000f__x0001__x0001__COM 2_BFA" xfId="2773"/>
    <cellStyle name="þ_x001d_ð‡_x000c_éþ÷_x000c_âþU_x0001__x001f__x000f_&quot;_x0007__x0001__x0001__COM 2_MasterData2012" xfId="2774"/>
    <cellStyle name="þ_x001d_ð‡_x000c_éþ÷_x000c_âþU_x0001__x001f__x000f_&quot;_x000f__x0001__x0001__COM 2_MasterData2012" xfId="2775"/>
    <cellStyle name="þ_x001d_ð‡_x000c_éþ÷_x000c_âþU_x0001__x001f__x000f_&quot;_x0007__x0001__x0001__COM 2_MDG" xfId="2776"/>
    <cellStyle name="þ_x001d_ð‡_x000c_éþ÷_x000c_âþU_x0001__x001f__x000f_&quot;_x000f__x0001__x0001__COM 2_MDG" xfId="2777"/>
    <cellStyle name="þ_x001d_ð‡_x000c_éþ÷_x000c_âþU_x0001__x001f__x000f_&quot;_x0007__x0001__x0001__COM 20" xfId="2778"/>
    <cellStyle name="þ_x001d_ð‡_x000c_éþ÷_x000c_âþU_x0001__x001f__x000f_&quot;_x000f__x0001__x0001__COM 20" xfId="2779"/>
    <cellStyle name="þ_x001d_ð‡_x000c_éþ÷_x000c_âþU_x0001__x001f__x000f_&quot;_x0007__x0001__x0001__COM 21" xfId="2780"/>
    <cellStyle name="þ_x001d_ð‡_x000c_éþ÷_x000c_âþU_x0001__x001f__x000f_&quot;_x000f__x0001__x0001__COM 21" xfId="2781"/>
    <cellStyle name="þ_x001d_ð‡_x000c_éþ÷_x000c_âþU_x0001__x001f__x000f_&quot;_x0007__x0001__x0001__COM 22" xfId="2782"/>
    <cellStyle name="þ_x001d_ð‡_x000c_éþ÷_x000c_âþU_x0001__x001f__x000f_&quot;_x000f__x0001__x0001__COM 22" xfId="2783"/>
    <cellStyle name="þ_x001d_ð‡_x000c_éþ÷_x000c_âþU_x0001__x001f__x000f_&quot;_x0007__x0001__x0001__COM 23" xfId="2784"/>
    <cellStyle name="þ_x001d_ð‡_x000c_éþ÷_x000c_âþU_x0001__x001f__x000f_&quot;_x000f__x0001__x0001__COM 23" xfId="2785"/>
    <cellStyle name="þ_x001d_ð‡_x000c_éþ÷_x000c_âþU_x0001__x001f__x000f_&quot;_x0007__x0001__x0001__COM 24" xfId="2786"/>
    <cellStyle name="þ_x001d_ð‡_x000c_éþ÷_x000c_âþU_x0001__x001f__x000f_&quot;_x000f__x0001__x0001__COM 24" xfId="2787"/>
    <cellStyle name="þ_x001d_ð‡_x000c_éþ÷_x000c_âþU_x0001__x001f__x000f_&quot;_x0007__x0001__x0001__COM 25" xfId="2788"/>
    <cellStyle name="þ_x001d_ð‡_x000c_éþ÷_x000c_âþU_x0001__x001f__x000f_&quot;_x000f__x0001__x0001__COM 25" xfId="2789"/>
    <cellStyle name="þ_x001d_ð‡_x000c_éþ÷_x000c_âþU_x0001__x001f__x000f_&quot;_x0007__x0001__x0001__COM 26" xfId="2790"/>
    <cellStyle name="þ_x001d_ð‡_x000c_éþ÷_x000c_âþU_x0001__x001f__x000f_&quot;_x000f__x0001__x0001__COM 26" xfId="2791"/>
    <cellStyle name="þ_x001d_ð‡_x000c_éþ÷_x000c_âþU_x0001__x001f__x000f_&quot;_x0007__x0001__x0001__COM 27" xfId="2792"/>
    <cellStyle name="þ_x001d_ð‡_x000c_éþ÷_x000c_âþU_x0001__x001f__x000f_&quot;_x000f__x0001__x0001__COM 27" xfId="2793"/>
    <cellStyle name="þ_x001d_ð‡_x000c_éþ÷_x000c_âþU_x0001__x001f__x000f_&quot;_x0007__x0001__x0001__COM 28" xfId="2794"/>
    <cellStyle name="þ_x001d_ð‡_x000c_éþ÷_x000c_âþU_x0001__x001f__x000f_&quot;_x000f__x0001__x0001__COM 28" xfId="2795"/>
    <cellStyle name="þ_x001d_ð‡_x000c_éþ÷_x000c_âþU_x0001__x001f__x000f_&quot;_x0007__x0001__x0001__COM 29" xfId="2796"/>
    <cellStyle name="þ_x001d_ð‡_x000c_éþ÷_x000c_âþU_x0001__x001f__x000f_&quot;_x000f__x0001__x0001__COM 29" xfId="2797"/>
    <cellStyle name="þ_x001d_ð‡_x000c_éþ÷_x000c_âþU_x0001__x001f__x000f_&quot;_x0007__x0001__x0001__COM 3" xfId="2798"/>
    <cellStyle name="þ_x001d_ð‡_x000c_éþ÷_x000c_âþU_x0001__x001f__x000f_&quot;_x000f__x0001__x0001__COM 3" xfId="2799"/>
    <cellStyle name="þ_x001d_ð‡_x000c_éþ÷_x000c_âþU_x0001__x001f__x000f_&quot;_x0007__x0001__x0001__COM 30" xfId="2800"/>
    <cellStyle name="þ_x001d_ð‡_x000c_éþ÷_x000c_âþU_x0001__x001f__x000f_&quot;_x000f__x0001__x0001__COM 30" xfId="2801"/>
    <cellStyle name="þ_x001d_ð‡_x000c_éþ÷_x000c_âþU_x0001__x001f__x000f_&quot;_x0007__x0001__x0001__COM 31" xfId="2802"/>
    <cellStyle name="þ_x001d_ð‡_x000c_éþ÷_x000c_âþU_x0001__x001f__x000f_&quot;_x000f__x0001__x0001__COM 31" xfId="2803"/>
    <cellStyle name="þ_x001d_ð‡_x000c_éþ÷_x000c_âþU_x0001__x001f__x000f_&quot;_x0007__x0001__x0001__COM 32" xfId="2804"/>
    <cellStyle name="þ_x001d_ð‡_x000c_éþ÷_x000c_âþU_x0001__x001f__x000f_&quot;_x000f__x0001__x0001__COM 32" xfId="2805"/>
    <cellStyle name="þ_x001d_ð‡_x000c_éþ÷_x000c_âþU_x0001__x001f__x000f_&quot;_x0007__x0001__x0001__COM 33" xfId="2806"/>
    <cellStyle name="þ_x001d_ð‡_x000c_éþ÷_x000c_âþU_x0001__x001f__x000f_&quot;_x000f__x0001__x0001__COM 33" xfId="2807"/>
    <cellStyle name="þ_x001d_ð‡_x000c_éþ÷_x000c_âþU_x0001__x001f__x000f_&quot;_x0007__x0001__x0001__COM 34" xfId="2808"/>
    <cellStyle name="þ_x001d_ð‡_x000c_éþ÷_x000c_âþU_x0001__x001f__x000f_&quot;_x000f__x0001__x0001__COM 34" xfId="2809"/>
    <cellStyle name="þ_x001d_ð‡_x000c_éþ÷_x000c_âþU_x0001__x001f__x000f_&quot;_x0007__x0001__x0001__COM 35" xfId="2810"/>
    <cellStyle name="þ_x001d_ð‡_x000c_éþ÷_x000c_âþU_x0001__x001f__x000f_&quot;_x000f__x0001__x0001__COM 35" xfId="2811"/>
    <cellStyle name="þ_x001d_ð‡_x000c_éþ÷_x000c_âþU_x0001__x001f__x000f_&quot;_x0007__x0001__x0001__COM 36" xfId="2812"/>
    <cellStyle name="þ_x001d_ð‡_x000c_éþ÷_x000c_âþU_x0001__x001f__x000f_&quot;_x000f__x0001__x0001__COM 36" xfId="2813"/>
    <cellStyle name="þ_x001d_ð‡_x000c_éþ÷_x000c_âþU_x0001__x001f__x000f_&quot;_x0007__x0001__x0001__COM 37" xfId="2814"/>
    <cellStyle name="þ_x001d_ð‡_x000c_éþ÷_x000c_âþU_x0001__x001f__x000f_&quot;_x000f__x0001__x0001__COM 37" xfId="2815"/>
    <cellStyle name="þ_x001d_ð‡_x000c_éþ÷_x000c_âþU_x0001__x001f__x000f_&quot;_x0007__x0001__x0001__COM 38" xfId="2816"/>
    <cellStyle name="þ_x001d_ð‡_x000c_éþ÷_x000c_âþU_x0001__x001f__x000f_&quot;_x000f__x0001__x0001__COM 38" xfId="2817"/>
    <cellStyle name="þ_x001d_ð‡_x000c_éþ÷_x000c_âþU_x0001__x001f__x000f_&quot;_x0007__x0001__x0001__COM 39" xfId="2818"/>
    <cellStyle name="þ_x001d_ð‡_x000c_éþ÷_x000c_âþU_x0001__x001f__x000f_&quot;_x000f__x0001__x0001__COM 39" xfId="2819"/>
    <cellStyle name="þ_x001d_ð‡_x000c_éþ÷_x000c_âþU_x0001__x001f__x000f_&quot;_x0007__x0001__x0001__COM 4" xfId="2820"/>
    <cellStyle name="þ_x001d_ð‡_x000c_éþ÷_x000c_âþU_x0001__x001f__x000f_&quot;_x000f__x0001__x0001__COM 4" xfId="2821"/>
    <cellStyle name="þ_x001d_ð‡_x000c_éþ÷_x000c_âþU_x0001__x001f__x000f_&quot;_x0007__x0001__x0001__COM 40" xfId="2822"/>
    <cellStyle name="þ_x001d_ð‡_x000c_éþ÷_x000c_âþU_x0001__x001f__x000f_&quot;_x000f__x0001__x0001__COM 40" xfId="2823"/>
    <cellStyle name="þ_x001d_ð‡_x000c_éþ÷_x000c_âþU_x0001__x001f__x000f_&quot;_x0007__x0001__x0001__COM 41" xfId="2824"/>
    <cellStyle name="þ_x001d_ð‡_x000c_éþ÷_x000c_âþU_x0001__x001f__x000f_&quot;_x000f__x0001__x0001__COM 41" xfId="2825"/>
    <cellStyle name="þ_x001d_ð‡_x000c_éþ÷_x000c_âþU_x0001__x001f__x000f_&quot;_x0007__x0001__x0001__COM 42" xfId="2826"/>
    <cellStyle name="þ_x001d_ð‡_x000c_éþ÷_x000c_âþU_x0001__x001f__x000f_&quot;_x000f__x0001__x0001__COM 42" xfId="2827"/>
    <cellStyle name="þ_x001d_ð‡_x000c_éþ÷_x000c_âþU_x0001__x001f__x000f_&quot;_x0007__x0001__x0001__COM 43" xfId="2828"/>
    <cellStyle name="þ_x001d_ð‡_x000c_éþ÷_x000c_âþU_x0001__x001f__x000f_&quot;_x000f__x0001__x0001__COM 43" xfId="2829"/>
    <cellStyle name="þ_x001d_ð‡_x000c_éþ÷_x000c_âþU_x0001__x001f__x000f_&quot;_x0007__x0001__x0001__COM 44" xfId="2830"/>
    <cellStyle name="þ_x001d_ð‡_x000c_éþ÷_x000c_âþU_x0001__x001f__x000f_&quot;_x000f__x0001__x0001__COM 44" xfId="2831"/>
    <cellStyle name="þ_x001d_ð‡_x000c_éþ÷_x000c_âþU_x0001__x001f__x000f_&quot;_x0007__x0001__x0001__COM 45" xfId="2832"/>
    <cellStyle name="þ_x001d_ð‡_x000c_éþ÷_x000c_âþU_x0001__x001f__x000f_&quot;_x000f__x0001__x0001__COM 45" xfId="2833"/>
    <cellStyle name="þ_x001d_ð‡_x000c_éþ÷_x000c_âþU_x0001__x001f__x000f_&quot;_x0007__x0001__x0001__COM 46" xfId="2834"/>
    <cellStyle name="þ_x001d_ð‡_x000c_éþ÷_x000c_âþU_x0001__x001f__x000f_&quot;_x000f__x0001__x0001__COM 46" xfId="2835"/>
    <cellStyle name="þ_x001d_ð‡_x000c_éþ÷_x000c_âþU_x0001__x001f__x000f_&quot;_x0007__x0001__x0001__COM 47" xfId="2836"/>
    <cellStyle name="þ_x001d_ð‡_x000c_éþ÷_x000c_âþU_x0001__x001f__x000f_&quot;_x000f__x0001__x0001__COM 47" xfId="2837"/>
    <cellStyle name="þ_x001d_ð‡_x000c_éþ÷_x000c_âþU_x0001__x001f__x000f_&quot;_x0007__x0001__x0001__COM 48" xfId="2838"/>
    <cellStyle name="þ_x001d_ð‡_x000c_éþ÷_x000c_âþU_x0001__x001f__x000f_&quot;_x000f__x0001__x0001__COM 48" xfId="2839"/>
    <cellStyle name="þ_x001d_ð‡_x000c_éþ÷_x000c_âþU_x0001__x001f__x000f_&quot;_x0007__x0001__x0001__COM 49" xfId="2840"/>
    <cellStyle name="þ_x001d_ð‡_x000c_éþ÷_x000c_âþU_x0001__x001f__x000f_&quot;_x000f__x0001__x0001__COM 49" xfId="2841"/>
    <cellStyle name="þ_x001d_ð‡_x000c_éþ÷_x000c_âþU_x0001__x001f__x000f_&quot;_x0007__x0001__x0001__COM 5" xfId="2842"/>
    <cellStyle name="þ_x001d_ð‡_x000c_éþ÷_x000c_âþU_x0001__x001f__x000f_&quot;_x000f__x0001__x0001__COM 5" xfId="2843"/>
    <cellStyle name="þ_x001d_ð‡_x000c_éþ÷_x000c_âþU_x0001__x001f__x000f_&quot;_x0007__x0001__x0001__COM 50" xfId="2844"/>
    <cellStyle name="þ_x001d_ð‡_x000c_éþ÷_x000c_âþU_x0001__x001f__x000f_&quot;_x000f__x0001__x0001__COM 50" xfId="2845"/>
    <cellStyle name="þ_x001d_ð‡_x000c_éþ÷_x000c_âþU_x0001__x001f__x000f_&quot;_x0007__x0001__x0001__COM 51" xfId="2846"/>
    <cellStyle name="þ_x001d_ð‡_x000c_éþ÷_x000c_âþU_x0001__x001f__x000f_&quot;_x000f__x0001__x0001__COM 51" xfId="2847"/>
    <cellStyle name="þ_x001d_ð‡_x000c_éþ÷_x000c_âþU_x0001__x001f__x000f_&quot;_x0007__x0001__x0001__COM 52" xfId="2848"/>
    <cellStyle name="þ_x001d_ð‡_x000c_éþ÷_x000c_âþU_x0001__x001f__x000f_&quot;_x000f__x0001__x0001__COM 52" xfId="2849"/>
    <cellStyle name="þ_x001d_ð‡_x000c_éþ÷_x000c_âþU_x0001__x001f__x000f_&quot;_x0007__x0001__x0001__COM 53" xfId="2850"/>
    <cellStyle name="þ_x001d_ð‡_x000c_éþ÷_x000c_âþU_x0001__x001f__x000f_&quot;_x000f__x0001__x0001__COM 53" xfId="2851"/>
    <cellStyle name="þ_x001d_ð‡_x000c_éþ÷_x000c_âþU_x0001__x001f__x000f_&quot;_x0007__x0001__x0001__COM 54" xfId="2852"/>
    <cellStyle name="þ_x001d_ð‡_x000c_éþ÷_x000c_âþU_x0001__x001f__x000f_&quot;_x000f__x0001__x0001__COM 54" xfId="2853"/>
    <cellStyle name="þ_x001d_ð‡_x000c_éþ÷_x000c_âþU_x0001__x001f__x000f_&quot;_x0007__x0001__x0001__COM 55" xfId="2854"/>
    <cellStyle name="þ_x001d_ð‡_x000c_éþ÷_x000c_âþU_x0001__x001f__x000f_&quot;_x000f__x0001__x0001__COM 55" xfId="2855"/>
    <cellStyle name="þ_x001d_ð‡_x000c_éþ÷_x000c_âþU_x0001__x001f__x000f_&quot;_x0007__x0001__x0001__COM 56" xfId="2856"/>
    <cellStyle name="þ_x001d_ð‡_x000c_éþ÷_x000c_âþU_x0001__x001f__x000f_&quot;_x000f__x0001__x0001__COM 56" xfId="2857"/>
    <cellStyle name="þ_x001d_ð‡_x000c_éþ÷_x000c_âþU_x0001__x001f__x000f_&quot;_x0007__x0001__x0001__COM 57" xfId="2858"/>
    <cellStyle name="þ_x001d_ð‡_x000c_éþ÷_x000c_âþU_x0001__x001f__x000f_&quot;_x000f__x0001__x0001__COM 57" xfId="2859"/>
    <cellStyle name="þ_x001d_ð‡_x000c_éþ÷_x000c_âþU_x0001__x001f__x000f_&quot;_x0007__x0001__x0001__COM 6" xfId="2860"/>
    <cellStyle name="þ_x001d_ð‡_x000c_éþ÷_x000c_âþU_x0001__x001f__x000f_&quot;_x000f__x0001__x0001__COM 6" xfId="2861"/>
    <cellStyle name="þ_x001d_ð‡_x000c_éþ÷_x000c_âþU_x0001__x001f__x000f_&quot;_x0007__x0001__x0001__COM 7" xfId="2862"/>
    <cellStyle name="þ_x001d_ð‡_x000c_éþ÷_x000c_âþU_x0001__x001f__x000f_&quot;_x000f__x0001__x0001__COM 7" xfId="2863"/>
    <cellStyle name="þ_x001d_ð‡_x000c_éþ÷_x000c_âþU_x0001__x001f__x000f_&quot;_x0007__x0001__x0001__COM 8" xfId="2864"/>
    <cellStyle name="þ_x001d_ð‡_x000c_éþ÷_x000c_âþU_x0001__x001f__x000f_&quot;_x000f__x0001__x0001__COM 8" xfId="2865"/>
    <cellStyle name="þ_x001d_ð‡_x000c_éþ÷_x000c_âþU_x0001__x001f__x000f_&quot;_x0007__x0001__x0001__COM 9" xfId="2866"/>
    <cellStyle name="þ_x001d_ð‡_x000c_éþ÷_x000c_âþU_x0001__x001f__x000f_&quot;_x000f__x0001__x0001__COM 9" xfId="2867"/>
    <cellStyle name="þ_x001d_ð‡_x000c_éþ÷_x000c_âþU_x0001__x001f__x000f_&quot;_x0007__x0001__x0001__COM_Sheet1" xfId="2868"/>
    <cellStyle name="þ_x001d_ð‡_x000c_éþ÷_x000c_âþU_x0001__x001f__x000f_&quot;_x000f__x0001__x0001__COM_Sheet1" xfId="2869"/>
    <cellStyle name="þ_x001d_ð‡_x000c_éþ÷_x000c_âþU_x0001__x001f__x000f_&quot;_x0007__x0001__x0001__COM_Sheet1 10" xfId="2870"/>
    <cellStyle name="þ_x001d_ð‡_x000c_éþ÷_x000c_âþU_x0001__x001f__x000f_&quot;_x000f__x0001__x0001__COM_Sheet1 10" xfId="2871"/>
    <cellStyle name="þ_x001d_ð‡_x000c_éþ÷_x000c_âþU_x0001__x001f__x000f_&quot;_x0007__x0001__x0001__COM_Sheet1 11" xfId="2872"/>
    <cellStyle name="þ_x001d_ð‡_x000c_éþ÷_x000c_âþU_x0001__x001f__x000f_&quot;_x000f__x0001__x0001__COM_Sheet1 11" xfId="2873"/>
    <cellStyle name="þ_x001d_ð‡_x000c_éþ÷_x000c_âþU_x0001__x001f__x000f_&quot;_x0007__x0001__x0001__COM_Sheet1 12" xfId="2874"/>
    <cellStyle name="þ_x001d_ð‡_x000c_éþ÷_x000c_âþU_x0001__x001f__x000f_&quot;_x000f__x0001__x0001__COM_Sheet1 12" xfId="2875"/>
    <cellStyle name="þ_x001d_ð‡_x000c_éþ÷_x000c_âþU_x0001__x001f__x000f_&quot;_x0007__x0001__x0001__COM_Sheet1 13" xfId="2876"/>
    <cellStyle name="þ_x001d_ð‡_x000c_éþ÷_x000c_âþU_x0001__x001f__x000f_&quot;_x000f__x0001__x0001__COM_Sheet1 13" xfId="2877"/>
    <cellStyle name="þ_x001d_ð‡_x000c_éþ÷_x000c_âþU_x0001__x001f__x000f_&quot;_x0007__x0001__x0001__COM_Sheet1 14" xfId="2878"/>
    <cellStyle name="þ_x001d_ð‡_x000c_éþ÷_x000c_âþU_x0001__x001f__x000f_&quot;_x000f__x0001__x0001__COM_Sheet1 14" xfId="2879"/>
    <cellStyle name="þ_x001d_ð‡_x000c_éþ÷_x000c_âþU_x0001__x001f__x000f_&quot;_x0007__x0001__x0001__COM_Sheet1 15" xfId="2880"/>
    <cellStyle name="þ_x001d_ð‡_x000c_éþ÷_x000c_âþU_x0001__x001f__x000f_&quot;_x000f__x0001__x0001__COM_Sheet1 15" xfId="2881"/>
    <cellStyle name="þ_x001d_ð‡_x000c_éþ÷_x000c_âþU_x0001__x001f__x000f_&quot;_x0007__x0001__x0001__COM_Sheet1 16" xfId="2882"/>
    <cellStyle name="þ_x001d_ð‡_x000c_éþ÷_x000c_âþU_x0001__x001f__x000f_&quot;_x000f__x0001__x0001__COM_Sheet1 16" xfId="2883"/>
    <cellStyle name="þ_x001d_ð‡_x000c_éþ÷_x000c_âþU_x0001__x001f__x000f_&quot;_x0007__x0001__x0001__COM_Sheet1 17" xfId="2884"/>
    <cellStyle name="þ_x001d_ð‡_x000c_éþ÷_x000c_âþU_x0001__x001f__x000f_&quot;_x000f__x0001__x0001__COM_Sheet1 17" xfId="2885"/>
    <cellStyle name="þ_x001d_ð‡_x000c_éþ÷_x000c_âþU_x0001__x001f__x000f_&quot;_x0007__x0001__x0001__COM_Sheet1 18" xfId="2886"/>
    <cellStyle name="þ_x001d_ð‡_x000c_éþ÷_x000c_âþU_x0001__x001f__x000f_&quot;_x000f__x0001__x0001__COM_Sheet1 18" xfId="2887"/>
    <cellStyle name="þ_x001d_ð‡_x000c_éþ÷_x000c_âþU_x0001__x001f__x000f_&quot;_x0007__x0001__x0001__COM_Sheet1 19" xfId="2888"/>
    <cellStyle name="þ_x001d_ð‡_x000c_éþ÷_x000c_âþU_x0001__x001f__x000f_&quot;_x000f__x0001__x0001__COM_Sheet1 19" xfId="2889"/>
    <cellStyle name="þ_x001d_ð‡_x000c_éþ÷_x000c_âþU_x0001__x001f__x000f_&quot;_x0007__x0001__x0001__COM_Sheet1 2" xfId="2890"/>
    <cellStyle name="þ_x001d_ð‡_x000c_éþ÷_x000c_âþU_x0001__x001f__x000f_&quot;_x000f__x0001__x0001__COM_Sheet1 2" xfId="2891"/>
    <cellStyle name="þ_x001d_ð‡_x000c_éþ÷_x000c_âþU_x0001__x001f__x000f_&quot;_x0007__x0001__x0001__COM_Sheet1 20" xfId="2892"/>
    <cellStyle name="þ_x001d_ð‡_x000c_éþ÷_x000c_âþU_x0001__x001f__x000f_&quot;_x000f__x0001__x0001__COM_Sheet1 20" xfId="2893"/>
    <cellStyle name="þ_x001d_ð‡_x000c_éþ÷_x000c_âþU_x0001__x001f__x000f_&quot;_x0007__x0001__x0001__COM_Sheet1 21" xfId="2894"/>
    <cellStyle name="þ_x001d_ð‡_x000c_éþ÷_x000c_âþU_x0001__x001f__x000f_&quot;_x000f__x0001__x0001__COM_Sheet1 21" xfId="2895"/>
    <cellStyle name="þ_x001d_ð‡_x000c_éþ÷_x000c_âþU_x0001__x001f__x000f_&quot;_x0007__x0001__x0001__COM_Sheet1 22" xfId="2896"/>
    <cellStyle name="þ_x001d_ð‡_x000c_éþ÷_x000c_âþU_x0001__x001f__x000f_&quot;_x000f__x0001__x0001__COM_Sheet1 22" xfId="2897"/>
    <cellStyle name="þ_x001d_ð‡_x000c_éþ÷_x000c_âþU_x0001__x001f__x000f_&quot;_x0007__x0001__x0001__COM_Sheet1 23" xfId="2898"/>
    <cellStyle name="þ_x001d_ð‡_x000c_éþ÷_x000c_âþU_x0001__x001f__x000f_&quot;_x000f__x0001__x0001__COM_Sheet1 23" xfId="2899"/>
    <cellStyle name="þ_x001d_ð‡_x000c_éþ÷_x000c_âþU_x0001__x001f__x000f_&quot;_x0007__x0001__x0001__COM_Sheet1 24" xfId="2900"/>
    <cellStyle name="þ_x001d_ð‡_x000c_éþ÷_x000c_âþU_x0001__x001f__x000f_&quot;_x000f__x0001__x0001__COM_Sheet1 24" xfId="2901"/>
    <cellStyle name="þ_x001d_ð‡_x000c_éþ÷_x000c_âþU_x0001__x001f__x000f_&quot;_x0007__x0001__x0001__COM_Sheet1 25" xfId="2902"/>
    <cellStyle name="þ_x001d_ð‡_x000c_éþ÷_x000c_âþU_x0001__x001f__x000f_&quot;_x000f__x0001__x0001__COM_Sheet1 25" xfId="2903"/>
    <cellStyle name="þ_x001d_ð‡_x000c_éþ÷_x000c_âþU_x0001__x001f__x000f_&quot;_x0007__x0001__x0001__COM_Sheet1 26" xfId="2904"/>
    <cellStyle name="þ_x001d_ð‡_x000c_éþ÷_x000c_âþU_x0001__x001f__x000f_&quot;_x000f__x0001__x0001__COM_Sheet1 26" xfId="2905"/>
    <cellStyle name="þ_x001d_ð‡_x000c_éþ÷_x000c_âþU_x0001__x001f__x000f_&quot;_x0007__x0001__x0001__COM_Sheet1 27" xfId="2906"/>
    <cellStyle name="þ_x001d_ð‡_x000c_éþ÷_x000c_âþU_x0001__x001f__x000f_&quot;_x000f__x0001__x0001__COM_Sheet1 27" xfId="2907"/>
    <cellStyle name="þ_x001d_ð‡_x000c_éþ÷_x000c_âþU_x0001__x001f__x000f_&quot;_x0007__x0001__x0001__COM_Sheet1 28" xfId="2908"/>
    <cellStyle name="þ_x001d_ð‡_x000c_éþ÷_x000c_âþU_x0001__x001f__x000f_&quot;_x000f__x0001__x0001__COM_Sheet1 28" xfId="2909"/>
    <cellStyle name="þ_x001d_ð‡_x000c_éþ÷_x000c_âþU_x0001__x001f__x000f_&quot;_x0007__x0001__x0001__COM_Sheet1 29" xfId="2910"/>
    <cellStyle name="þ_x001d_ð‡_x000c_éþ÷_x000c_âþU_x0001__x001f__x000f_&quot;_x000f__x0001__x0001__COM_Sheet1 29" xfId="2911"/>
    <cellStyle name="þ_x001d_ð‡_x000c_éþ÷_x000c_âþU_x0001__x001f__x000f_&quot;_x0007__x0001__x0001__COM_Sheet1 3" xfId="2912"/>
    <cellStyle name="þ_x001d_ð‡_x000c_éþ÷_x000c_âþU_x0001__x001f__x000f_&quot;_x000f__x0001__x0001__COM_Sheet1 3" xfId="2913"/>
    <cellStyle name="þ_x001d_ð‡_x000c_éþ÷_x000c_âþU_x0001__x001f__x000f_&quot;_x0007__x0001__x0001__COM_Sheet1 30" xfId="2914"/>
    <cellStyle name="þ_x001d_ð‡_x000c_éþ÷_x000c_âþU_x0001__x001f__x000f_&quot;_x000f__x0001__x0001__COM_Sheet1 30" xfId="2915"/>
    <cellStyle name="þ_x001d_ð‡_x000c_éþ÷_x000c_âþU_x0001__x001f__x000f_&quot;_x0007__x0001__x0001__COM_Sheet1 31" xfId="2916"/>
    <cellStyle name="þ_x001d_ð‡_x000c_éþ÷_x000c_âþU_x0001__x001f__x000f_&quot;_x000f__x0001__x0001__COM_Sheet1 31" xfId="2917"/>
    <cellStyle name="þ_x001d_ð‡_x000c_éþ÷_x000c_âþU_x0001__x001f__x000f_&quot;_x0007__x0001__x0001__COM_Sheet1 32" xfId="2918"/>
    <cellStyle name="þ_x001d_ð‡_x000c_éþ÷_x000c_âþU_x0001__x001f__x000f_&quot;_x000f__x0001__x0001__COM_Sheet1 32" xfId="2919"/>
    <cellStyle name="þ_x001d_ð‡_x000c_éþ÷_x000c_âþU_x0001__x001f__x000f_&quot;_x0007__x0001__x0001__COM_Sheet1 33" xfId="2920"/>
    <cellStyle name="þ_x001d_ð‡_x000c_éþ÷_x000c_âþU_x0001__x001f__x000f_&quot;_x000f__x0001__x0001__COM_Sheet1 33" xfId="2921"/>
    <cellStyle name="þ_x001d_ð‡_x000c_éþ÷_x000c_âþU_x0001__x001f__x000f_&quot;_x0007__x0001__x0001__COM_Sheet1 34" xfId="2922"/>
    <cellStyle name="þ_x001d_ð‡_x000c_éþ÷_x000c_âþU_x0001__x001f__x000f_&quot;_x000f__x0001__x0001__COM_Sheet1 34" xfId="2923"/>
    <cellStyle name="þ_x001d_ð‡_x000c_éþ÷_x000c_âþU_x0001__x001f__x000f_&quot;_x0007__x0001__x0001__COM_Sheet1 35" xfId="2924"/>
    <cellStyle name="þ_x001d_ð‡_x000c_éþ÷_x000c_âþU_x0001__x001f__x000f_&quot;_x000f__x0001__x0001__COM_Sheet1 35" xfId="2925"/>
    <cellStyle name="þ_x001d_ð‡_x000c_éþ÷_x000c_âþU_x0001__x001f__x000f_&quot;_x0007__x0001__x0001__COM_Sheet1 36" xfId="2926"/>
    <cellStyle name="þ_x001d_ð‡_x000c_éþ÷_x000c_âþU_x0001__x001f__x000f_&quot;_x000f__x0001__x0001__COM_Sheet1 36" xfId="2927"/>
    <cellStyle name="þ_x001d_ð‡_x000c_éþ÷_x000c_âþU_x0001__x001f__x000f_&quot;_x0007__x0001__x0001__COM_Sheet1 37" xfId="2928"/>
    <cellStyle name="þ_x001d_ð‡_x000c_éþ÷_x000c_âþU_x0001__x001f__x000f_&quot;_x000f__x0001__x0001__COM_Sheet1 37" xfId="2929"/>
    <cellStyle name="þ_x001d_ð‡_x000c_éþ÷_x000c_âþU_x0001__x001f__x000f_&quot;_x0007__x0001__x0001__COM_Sheet1 38" xfId="2930"/>
    <cellStyle name="þ_x001d_ð‡_x000c_éþ÷_x000c_âþU_x0001__x001f__x000f_&quot;_x000f__x0001__x0001__COM_Sheet1 38" xfId="2931"/>
    <cellStyle name="þ_x001d_ð‡_x000c_éþ÷_x000c_âþU_x0001__x001f__x000f_&quot;_x0007__x0001__x0001__COM_Sheet1 39" xfId="2932"/>
    <cellStyle name="þ_x001d_ð‡_x000c_éþ÷_x000c_âþU_x0001__x001f__x000f_&quot;_x000f__x0001__x0001__COM_Sheet1 39" xfId="2933"/>
    <cellStyle name="þ_x001d_ð‡_x000c_éþ÷_x000c_âþU_x0001__x001f__x000f_&quot;_x0007__x0001__x0001__COM_Sheet1 4" xfId="2934"/>
    <cellStyle name="þ_x001d_ð‡_x000c_éþ÷_x000c_âþU_x0001__x001f__x000f_&quot;_x000f__x0001__x0001__COM_Sheet1 4" xfId="2935"/>
    <cellStyle name="þ_x001d_ð‡_x000c_éþ÷_x000c_âþU_x0001__x001f__x000f_&quot;_x0007__x0001__x0001__COM_Sheet1 40" xfId="2936"/>
    <cellStyle name="þ_x001d_ð‡_x000c_éþ÷_x000c_âþU_x0001__x001f__x000f_&quot;_x000f__x0001__x0001__COM_Sheet1 40" xfId="2937"/>
    <cellStyle name="þ_x001d_ð‡_x000c_éþ÷_x000c_âþU_x0001__x001f__x000f_&quot;_x0007__x0001__x0001__COM_Sheet1 41" xfId="2938"/>
    <cellStyle name="þ_x001d_ð‡_x000c_éþ÷_x000c_âþU_x0001__x001f__x000f_&quot;_x000f__x0001__x0001__COM_Sheet1 41" xfId="2939"/>
    <cellStyle name="þ_x001d_ð‡_x000c_éþ÷_x000c_âþU_x0001__x001f__x000f_&quot;_x0007__x0001__x0001__COM_Sheet1 42" xfId="2940"/>
    <cellStyle name="þ_x001d_ð‡_x000c_éþ÷_x000c_âþU_x0001__x001f__x000f_&quot;_x000f__x0001__x0001__COM_Sheet1 42" xfId="2941"/>
    <cellStyle name="þ_x001d_ð‡_x000c_éþ÷_x000c_âþU_x0001__x001f__x000f_&quot;_x0007__x0001__x0001__COM_Sheet1 43" xfId="2942"/>
    <cellStyle name="þ_x001d_ð‡_x000c_éþ÷_x000c_âþU_x0001__x001f__x000f_&quot;_x000f__x0001__x0001__COM_Sheet1 43" xfId="2943"/>
    <cellStyle name="þ_x001d_ð‡_x000c_éþ÷_x000c_âþU_x0001__x001f__x000f_&quot;_x0007__x0001__x0001__COM_Sheet1 44" xfId="2944"/>
    <cellStyle name="þ_x001d_ð‡_x000c_éþ÷_x000c_âþU_x0001__x001f__x000f_&quot;_x000f__x0001__x0001__COM_Sheet1 44" xfId="2945"/>
    <cellStyle name="þ_x001d_ð‡_x000c_éþ÷_x000c_âþU_x0001__x001f__x000f_&quot;_x0007__x0001__x0001__COM_Sheet1 45" xfId="2946"/>
    <cellStyle name="þ_x001d_ð‡_x000c_éþ÷_x000c_âþU_x0001__x001f__x000f_&quot;_x000f__x0001__x0001__COM_Sheet1 45" xfId="2947"/>
    <cellStyle name="þ_x001d_ð‡_x000c_éþ÷_x000c_âþU_x0001__x001f__x000f_&quot;_x0007__x0001__x0001__COM_Sheet1 46" xfId="2948"/>
    <cellStyle name="þ_x001d_ð‡_x000c_éþ÷_x000c_âþU_x0001__x001f__x000f_&quot;_x000f__x0001__x0001__COM_Sheet1 46" xfId="2949"/>
    <cellStyle name="þ_x001d_ð‡_x000c_éþ÷_x000c_âþU_x0001__x001f__x000f_&quot;_x0007__x0001__x0001__COM_Sheet1 47" xfId="2950"/>
    <cellStyle name="þ_x001d_ð‡_x000c_éþ÷_x000c_âþU_x0001__x001f__x000f_&quot;_x000f__x0001__x0001__COM_Sheet1 47" xfId="2951"/>
    <cellStyle name="þ_x001d_ð‡_x000c_éþ÷_x000c_âþU_x0001__x001f__x000f_&quot;_x0007__x0001__x0001__COM_Sheet1 48" xfId="2952"/>
    <cellStyle name="þ_x001d_ð‡_x000c_éþ÷_x000c_âþU_x0001__x001f__x000f_&quot;_x000f__x0001__x0001__COM_Sheet1 48" xfId="2953"/>
    <cellStyle name="þ_x001d_ð‡_x000c_éþ÷_x000c_âþU_x0001__x001f__x000f_&quot;_x0007__x0001__x0001__COM_Sheet1 49" xfId="2954"/>
    <cellStyle name="þ_x001d_ð‡_x000c_éþ÷_x000c_âþU_x0001__x001f__x000f_&quot;_x000f__x0001__x0001__COM_Sheet1 49" xfId="2955"/>
    <cellStyle name="þ_x001d_ð‡_x000c_éþ÷_x000c_âþU_x0001__x001f__x000f_&quot;_x0007__x0001__x0001__COM_Sheet1 5" xfId="2956"/>
    <cellStyle name="þ_x001d_ð‡_x000c_éþ÷_x000c_âþU_x0001__x001f__x000f_&quot;_x000f__x0001__x0001__COM_Sheet1 5" xfId="2957"/>
    <cellStyle name="þ_x001d_ð‡_x000c_éþ÷_x000c_âþU_x0001__x001f__x000f_&quot;_x0007__x0001__x0001__COM_Sheet1 50" xfId="2958"/>
    <cellStyle name="þ_x001d_ð‡_x000c_éþ÷_x000c_âþU_x0001__x001f__x000f_&quot;_x000f__x0001__x0001__COM_Sheet1 50" xfId="2959"/>
    <cellStyle name="þ_x001d_ð‡_x000c_éþ÷_x000c_âþU_x0001__x001f__x000f_&quot;_x0007__x0001__x0001__COM_Sheet1 51" xfId="2960"/>
    <cellStyle name="þ_x001d_ð‡_x000c_éþ÷_x000c_âþU_x0001__x001f__x000f_&quot;_x000f__x0001__x0001__COM_Sheet1 51" xfId="2961"/>
    <cellStyle name="þ_x001d_ð‡_x000c_éþ÷_x000c_âþU_x0001__x001f__x000f_&quot;_x0007__x0001__x0001__COM_Sheet1 52" xfId="2962"/>
    <cellStyle name="þ_x001d_ð‡_x000c_éþ÷_x000c_âþU_x0001__x001f__x000f_&quot;_x000f__x0001__x0001__COM_Sheet1 52" xfId="2963"/>
    <cellStyle name="þ_x001d_ð‡_x000c_éþ÷_x000c_âþU_x0001__x001f__x000f_&quot;_x0007__x0001__x0001__COM_Sheet1 53" xfId="2964"/>
    <cellStyle name="þ_x001d_ð‡_x000c_éþ÷_x000c_âþU_x0001__x001f__x000f_&quot;_x000f__x0001__x0001__COM_Sheet1 53" xfId="2965"/>
    <cellStyle name="þ_x001d_ð‡_x000c_éþ÷_x000c_âþU_x0001__x001f__x000f_&quot;_x0007__x0001__x0001__COM_Sheet1 54" xfId="2966"/>
    <cellStyle name="þ_x001d_ð‡_x000c_éþ÷_x000c_âþU_x0001__x001f__x000f_&quot;_x000f__x0001__x0001__COM_Sheet1 54" xfId="2967"/>
    <cellStyle name="þ_x001d_ð‡_x000c_éþ÷_x000c_âþU_x0001__x001f__x000f_&quot;_x0007__x0001__x0001__COM_Sheet1 55" xfId="2968"/>
    <cellStyle name="þ_x001d_ð‡_x000c_éþ÷_x000c_âþU_x0001__x001f__x000f_&quot;_x000f__x0001__x0001__COM_Sheet1 55" xfId="2969"/>
    <cellStyle name="þ_x001d_ð‡_x000c_éþ÷_x000c_âþU_x0001__x001f__x000f_&quot;_x0007__x0001__x0001__COM_Sheet1 56" xfId="2970"/>
    <cellStyle name="þ_x001d_ð‡_x000c_éþ÷_x000c_âþU_x0001__x001f__x000f_&quot;_x000f__x0001__x0001__COM_Sheet1 56" xfId="2971"/>
    <cellStyle name="þ_x001d_ð‡_x000c_éþ÷_x000c_âþU_x0001__x001f__x000f_&quot;_x0007__x0001__x0001__COM_Sheet1 6" xfId="2972"/>
    <cellStyle name="þ_x001d_ð‡_x000c_éþ÷_x000c_âþU_x0001__x001f__x000f_&quot;_x000f__x0001__x0001__COM_Sheet1 6" xfId="2973"/>
    <cellStyle name="þ_x001d_ð‡_x000c_éþ÷_x000c_âþU_x0001__x001f__x000f_&quot;_x0007__x0001__x0001__COM_Sheet1 7" xfId="2974"/>
    <cellStyle name="þ_x001d_ð‡_x000c_éþ÷_x000c_âþU_x0001__x001f__x000f_&quot;_x000f__x0001__x0001__COM_Sheet1 7" xfId="2975"/>
    <cellStyle name="þ_x001d_ð‡_x000c_éþ÷_x000c_âþU_x0001__x001f__x000f_&quot;_x0007__x0001__x0001__COM_Sheet1 8" xfId="2976"/>
    <cellStyle name="þ_x001d_ð‡_x000c_éþ÷_x000c_âþU_x0001__x001f__x000f_&quot;_x000f__x0001__x0001__COM_Sheet1 8" xfId="2977"/>
    <cellStyle name="þ_x001d_ð‡_x000c_éþ÷_x000c_âþU_x0001__x001f__x000f_&quot;_x0007__x0001__x0001__COM_Sheet1 9" xfId="2978"/>
    <cellStyle name="þ_x001d_ð‡_x000c_éþ÷_x000c_âþU_x0001__x001f__x000f_&quot;_x000f__x0001__x0001__COM_Sheet1 9" xfId="2979"/>
    <cellStyle name="þ_x001d_ð‡_x000c_éþ÷_x000c_âþU_x0001__x001f__x000f_&quot;_x0007__x0001__x0001__COM_Sheet1_BFA" xfId="2980"/>
    <cellStyle name="þ_x001d_ð‡_x000c_éþ÷_x000c_âþU_x0001__x001f__x000f_&quot;_x000f__x0001__x0001__COM_Sheet1_BFA" xfId="2981"/>
    <cellStyle name="þ_x001d_ð‡_x000c_éþ÷_x000c_âþU_x0001__x001f__x000f_&quot;_x0007__x0001__x0001__MasterData2012" xfId="2982"/>
    <cellStyle name="þ_x001d_ð‡_x000c_éþ÷_x000c_âþU_x0001__x001f__x000f_&quot;_x000f__x0001__x0001__MasterData2012" xfId="2983"/>
    <cellStyle name="þ_x001d_ð‡_x000c_éþ÷_x000c_âþU_x0001__x001f__x000f_&quot;_x0007__x0001__x0001__MDG" xfId="2984"/>
    <cellStyle name="þ_x001d_ð‡_x000c_éþ÷_x000c_âþU_x0001__x001f__x000f_&quot;_x000f__x0001__x0001__MDG" xfId="2985"/>
    <cellStyle name="þ_x001d_ð‡_x000c_éþ÷_x000c_âþU_x0001__x001f__x000f_&quot;_x0007__x0001__x0001__Sheet1" xfId="2986"/>
    <cellStyle name="þ_x001d_ð‡_x000c_éþ÷_x000c_âþU_x0001__x001f__x000f_&quot;_x000f__x0001__x0001__Sheet1" xfId="2987"/>
    <cellStyle name="Time" xfId="2988"/>
    <cellStyle name="Time 2" xfId="2989"/>
    <cellStyle name="Title 2" xfId="2990"/>
    <cellStyle name="Title 2 2" xfId="2991"/>
    <cellStyle name="Title 3" xfId="2992"/>
    <cellStyle name="Titre" xfId="2993"/>
    <cellStyle name="Titre 1" xfId="2994"/>
    <cellStyle name="Titre 1 1" xfId="2995"/>
    <cellStyle name="Titre 1 1 1" xfId="2996"/>
    <cellStyle name="Titre 1 1 1 1" xfId="2997"/>
    <cellStyle name="Titre 1 2" xfId="2998"/>
    <cellStyle name="Titre 1 2 1" xfId="2999"/>
    <cellStyle name="Titre 1 3" xfId="3000"/>
    <cellStyle name="Titre 1 4" xfId="3001"/>
    <cellStyle name="Titre 1_Feuil1" xfId="3002"/>
    <cellStyle name="Titre 2" xfId="3003"/>
    <cellStyle name="Titre 2 1" xfId="3004"/>
    <cellStyle name="Titre de la feuille" xfId="3005"/>
    <cellStyle name="Titre 1" xfId="3006"/>
    <cellStyle name="Titre 1 1" xfId="3007"/>
    <cellStyle name="Titre 1 1 1" xfId="3008"/>
    <cellStyle name="Titre 1 1_CAM_MasterData2012" xfId="3009"/>
    <cellStyle name="Titre 1 2" xfId="3010"/>
    <cellStyle name="Titre 1 2 1" xfId="3011"/>
    <cellStyle name="Titre 1 2_CAM_MasterData2012" xfId="3012"/>
    <cellStyle name="Titre 1 3" xfId="3013"/>
    <cellStyle name="Titre 2" xfId="3014"/>
    <cellStyle name="Titre 2 1" xfId="3015"/>
    <cellStyle name="Titre 2 1 1" xfId="3016"/>
    <cellStyle name="Titre 2 1_CAM_MasterData2012" xfId="3017"/>
    <cellStyle name="Titre 2 2" xfId="3018"/>
    <cellStyle name="Titre 2 2 1" xfId="3019"/>
    <cellStyle name="Titre 2 2_CAM_MasterData2012" xfId="3020"/>
    <cellStyle name="Titre 2 3" xfId="3021"/>
    <cellStyle name="Titre 3" xfId="3022"/>
    <cellStyle name="Titre 3 1" xfId="3023"/>
    <cellStyle name="Titre 3 1 1" xfId="3024"/>
    <cellStyle name="Titre 3 1_CAM_MasterData2012" xfId="3025"/>
    <cellStyle name="Titre 3 2" xfId="3026"/>
    <cellStyle name="Titre 3 2 1" xfId="3027"/>
    <cellStyle name="Titre 3 2_CAM_MasterData2012" xfId="3028"/>
    <cellStyle name="Titre 3 3" xfId="3029"/>
    <cellStyle name="Titre 4" xfId="3030"/>
    <cellStyle name="Titre 4 1" xfId="3031"/>
    <cellStyle name="Titre 4 1 1" xfId="3032"/>
    <cellStyle name="Titre 4 2" xfId="3033"/>
    <cellStyle name="Titre 4 2 1" xfId="3034"/>
    <cellStyle name="Titre 4 3" xfId="3035"/>
    <cellStyle name="Título" xfId="3036"/>
    <cellStyle name="Título 1" xfId="3037"/>
    <cellStyle name="Título 2" xfId="3038"/>
    <cellStyle name="Título 3" xfId="3039"/>
    <cellStyle name="Título 4" xfId="3040"/>
    <cellStyle name="Título_CDI" xfId="3041"/>
    <cellStyle name="Titulo1" xfId="3042"/>
    <cellStyle name="Titulo2" xfId="3043"/>
    <cellStyle name="TOFE" xfId="3044"/>
    <cellStyle name="TOFE 1" xfId="3045"/>
    <cellStyle name="TOFE 2" xfId="3046"/>
    <cellStyle name="TOFE 3" xfId="3047"/>
    <cellStyle name="TOFE 4" xfId="3048"/>
    <cellStyle name="TOFE 5" xfId="3049"/>
    <cellStyle name="TOFE 6" xfId="3050"/>
    <cellStyle name="TOFE 7" xfId="3051"/>
    <cellStyle name="TOFE 8" xfId="3052"/>
    <cellStyle name="TOFE 9" xfId="3053"/>
    <cellStyle name="Top" xfId="3054"/>
    <cellStyle name="Top 2" xfId="3055"/>
    <cellStyle name="TopGrey" xfId="3056"/>
    <cellStyle name="TopGrey 2" xfId="3057"/>
    <cellStyle name="TopGrey 3" xfId="3058"/>
    <cellStyle name="TopGrey_fig3dataupload" xfId="3059"/>
    <cellStyle name="Total 1" xfId="3060"/>
    <cellStyle name="Total 1 1" xfId="3061"/>
    <cellStyle name="Total 1_CAM_MasterData2012" xfId="3062"/>
    <cellStyle name="Total 2" xfId="3063"/>
    <cellStyle name="Total 2 1" xfId="3064"/>
    <cellStyle name="Total 2_BEN" xfId="3065"/>
    <cellStyle name="Total 3" xfId="3066"/>
    <cellStyle name="Total 4" xfId="3067"/>
    <cellStyle name="Total 5" xfId="3068"/>
    <cellStyle name="Total 6" xfId="3069"/>
    <cellStyle name="Total 7" xfId="3070"/>
    <cellStyle name="Total 8" xfId="3071"/>
    <cellStyle name="Totals" xfId="3072"/>
    <cellStyle name="Totals 2" xfId="3073"/>
    <cellStyle name="V¡rgula" xfId="3074"/>
    <cellStyle name="V¡rgula0" xfId="3075"/>
    <cellStyle name="vaca" xfId="3076"/>
    <cellStyle name="Verificar Célula" xfId="3077"/>
    <cellStyle name="Vérification" xfId="3078"/>
    <cellStyle name="Vérification 1" xfId="3079"/>
    <cellStyle name="Vérification 1 1" xfId="3080"/>
    <cellStyle name="Vérification 1_BFA" xfId="3081"/>
    <cellStyle name="Vérification 2" xfId="3082"/>
    <cellStyle name="Vérification 2 1" xfId="3083"/>
    <cellStyle name="Vérification 2 2" xfId="3084"/>
    <cellStyle name="Vérification 2_BFA" xfId="3085"/>
    <cellStyle name="Vérification 3" xfId="3086"/>
    <cellStyle name="Vérification 4" xfId="3087"/>
    <cellStyle name="Vérification 5" xfId="3088"/>
    <cellStyle name="Vérification 6" xfId="3089"/>
    <cellStyle name="Vírgula" xfId="3090"/>
    <cellStyle name="Vírgula 2" xfId="3091"/>
    <cellStyle name="Vírgula_STP" xfId="3092"/>
    <cellStyle name="Warning Text 2" xfId="3093"/>
    <cellStyle name="Warning Text 2 2" xfId="3094"/>
    <cellStyle name="Warning Text 3" xfId="3095"/>
    <cellStyle name="Warning Text 4" xfId="3096"/>
    <cellStyle name="Warning Text 5" xfId="3097"/>
    <cellStyle name="WebAnchor1" xfId="3098"/>
    <cellStyle name="WebAnchor1 2" xfId="3099"/>
    <cellStyle name="WebAnchor1 3" xfId="3100"/>
    <cellStyle name="WebAnchor1_SEN" xfId="3101"/>
    <cellStyle name="WebAnchor2" xfId="3102"/>
    <cellStyle name="WebAnchor2 2" xfId="3103"/>
    <cellStyle name="WebAnchor2 3" xfId="3104"/>
    <cellStyle name="WebAnchor2_SEN" xfId="3105"/>
    <cellStyle name="WebAnchor3" xfId="3106"/>
    <cellStyle name="WebAnchor3 2" xfId="3107"/>
    <cellStyle name="WebAnchor3 3" xfId="3108"/>
    <cellStyle name="WebAnchor3_SEN" xfId="3109"/>
    <cellStyle name="WebAnchor4" xfId="3110"/>
    <cellStyle name="WebAnchor4 2" xfId="3111"/>
    <cellStyle name="WebAnchor4 3" xfId="3112"/>
    <cellStyle name="WebAnchor4_SEN" xfId="3113"/>
    <cellStyle name="WebAnchor5" xfId="3114"/>
    <cellStyle name="WebAnchor5 2" xfId="3115"/>
    <cellStyle name="WebAnchor5 3" xfId="3116"/>
    <cellStyle name="WebAnchor5_SEN" xfId="3117"/>
    <cellStyle name="WebAnchor6" xfId="3118"/>
    <cellStyle name="WebAnchor6 2" xfId="3119"/>
    <cellStyle name="WebAnchor6 3" xfId="3120"/>
    <cellStyle name="WebAnchor6_SEN" xfId="3121"/>
    <cellStyle name="WebAnchor7" xfId="3122"/>
    <cellStyle name="WebAnchor7 2" xfId="3123"/>
    <cellStyle name="WebAnchor7 3" xfId="3124"/>
    <cellStyle name="WebAnchor7_SEN" xfId="3125"/>
    <cellStyle name="Webexclude" xfId="3126"/>
    <cellStyle name="Webexclude 2" xfId="3127"/>
    <cellStyle name="Webexclude 2 2" xfId="3128"/>
    <cellStyle name="Webexclude 3" xfId="3129"/>
    <cellStyle name="WebFN" xfId="3130"/>
    <cellStyle name="WebFN 2" xfId="3131"/>
    <cellStyle name="WebFN 3" xfId="3132"/>
    <cellStyle name="WebFN_SEN" xfId="3133"/>
    <cellStyle name="WebFN1" xfId="3134"/>
    <cellStyle name="WebFN1 2" xfId="3135"/>
    <cellStyle name="WebFN1 3" xfId="3136"/>
    <cellStyle name="WebFN1_SEN" xfId="3137"/>
    <cellStyle name="WebFN2" xfId="3138"/>
    <cellStyle name="WebFN2 2" xfId="3139"/>
    <cellStyle name="WebFN2 3" xfId="3140"/>
    <cellStyle name="WebFN2_SEN" xfId="3141"/>
    <cellStyle name="WebFN3" xfId="3142"/>
    <cellStyle name="WebFN3 2" xfId="3143"/>
    <cellStyle name="WebFN3 3" xfId="3144"/>
    <cellStyle name="WebFN3_SEN" xfId="3145"/>
    <cellStyle name="WebFN4" xfId="3146"/>
    <cellStyle name="WebFN4 2" xfId="3147"/>
    <cellStyle name="WebFN4 3" xfId="3148"/>
    <cellStyle name="WebFN4_SEN" xfId="3149"/>
    <cellStyle name="WebHR" xfId="3150"/>
    <cellStyle name="WebHR 2" xfId="3151"/>
    <cellStyle name="WebHR 2 2" xfId="3152"/>
    <cellStyle name="WebHR 2_MasterData2012LETS (version 1)" xfId="3153"/>
    <cellStyle name="WebHR 3" xfId="3154"/>
    <cellStyle name="WebHR 4" xfId="3155"/>
    <cellStyle name="WebHR 5" xfId="3156"/>
    <cellStyle name="WebHR 6" xfId="3157"/>
    <cellStyle name="WebHR 7" xfId="3158"/>
    <cellStyle name="WebHR 8" xfId="3159"/>
    <cellStyle name="WebHR 9" xfId="3160"/>
    <cellStyle name="WebHR_CAM_MasterData2012" xfId="3161"/>
    <cellStyle name="WebIndent1" xfId="3162"/>
    <cellStyle name="WebIndent1 2" xfId="3163"/>
    <cellStyle name="WebIndent1 2 2" xfId="3164"/>
    <cellStyle name="WebIndent1 2_MasterData2012LETS (version 1)" xfId="3165"/>
    <cellStyle name="WebIndent1 3" xfId="3166"/>
    <cellStyle name="WebIndent1 4" xfId="3167"/>
    <cellStyle name="WebIndent1 5" xfId="3168"/>
    <cellStyle name="WebIndent1 6" xfId="3169"/>
    <cellStyle name="WebIndent1 7" xfId="3170"/>
    <cellStyle name="WebIndent1 8" xfId="3171"/>
    <cellStyle name="WebIndent1 9" xfId="3172"/>
    <cellStyle name="WebIndent1_SEN" xfId="3173"/>
    <cellStyle name="WebIndent1wFN3" xfId="3174"/>
    <cellStyle name="WebIndent1wFN3 2" xfId="3175"/>
    <cellStyle name="WebIndent1wFN3 3" xfId="3176"/>
    <cellStyle name="WebIndent1wFN3_SEN" xfId="3177"/>
    <cellStyle name="WebIndent2" xfId="3178"/>
    <cellStyle name="WebIndent2 2" xfId="3179"/>
    <cellStyle name="WebIndent2 2 2" xfId="3180"/>
    <cellStyle name="WebIndent2 2_MasterData2012LETS (version 1)" xfId="3181"/>
    <cellStyle name="WebIndent2 3" xfId="3182"/>
    <cellStyle name="WebIndent2 4" xfId="3183"/>
    <cellStyle name="WebIndent2 5" xfId="3184"/>
    <cellStyle name="WebIndent2 6" xfId="3185"/>
    <cellStyle name="WebIndent2 7" xfId="3186"/>
    <cellStyle name="WebIndent2 8" xfId="3187"/>
    <cellStyle name="WebIndent2 9" xfId="3188"/>
    <cellStyle name="WebIndent2_SEN" xfId="3189"/>
    <cellStyle name="WebNoBR" xfId="3190"/>
    <cellStyle name="WebNoBR 2" xfId="3191"/>
    <cellStyle name="WebNoBR 2 2" xfId="3192"/>
    <cellStyle name="WebNoBR 3" xfId="3193"/>
    <cellStyle name="year" xfId="3194"/>
    <cellStyle name="ДАТА" xfId="3195"/>
    <cellStyle name="ДАТА 2" xfId="3196"/>
    <cellStyle name="ДАТА_Sheet1" xfId="3197"/>
    <cellStyle name="ДЕНЕЖНЫЙ_BOPENGC" xfId="3198"/>
    <cellStyle name="ЗАГОЛОВОК1" xfId="3199"/>
    <cellStyle name="ЗАГОЛОВОК1 2" xfId="3200"/>
    <cellStyle name="ЗАГОЛОВОК1_Sheet1" xfId="3201"/>
    <cellStyle name="ЗАГОЛОВОК2" xfId="3202"/>
    <cellStyle name="ЗАГОЛОВОК2 2" xfId="3203"/>
    <cellStyle name="ЗАГОЛОВОК2_Sheet1" xfId="3204"/>
    <cellStyle name="ИТОГОВЫЙ" xfId="3205"/>
    <cellStyle name="ИТОГОВЫЙ 2" xfId="3206"/>
    <cellStyle name="ИТОГОВЫЙ_fig3dataupload" xfId="3207"/>
    <cellStyle name="Обычный_2000---2 fin" xfId="3208"/>
    <cellStyle name="ПРОЦЕНТНЫЙ_BOPENGC" xfId="3209"/>
    <cellStyle name="ТЕКСТ" xfId="3210"/>
    <cellStyle name="ТЕКСТ 2" xfId="3211"/>
    <cellStyle name="ТЕКСТ_Sheet1" xfId="3212"/>
    <cellStyle name="ФИКСИРОВАННЫЙ" xfId="3213"/>
    <cellStyle name="ФИКСИРОВАННЫЙ 2" xfId="3214"/>
    <cellStyle name="ФИКСИРОВАННЫЙ_Sheet1" xfId="3215"/>
    <cellStyle name="ФИНАНСОВЫЙ_BOPENGC" xfId="3216"/>
    <cellStyle name="ارتباط تشعبي متبع_قطاعات" xfId="3217"/>
    <cellStyle name="ارتباط تشعبي_a" xfId="3218"/>
    <cellStyle name="عادي_2002 2003 الرابع" xfId="3219"/>
    <cellStyle name="عملة [0]_2002 2003 الرابع" xfId="3220"/>
    <cellStyle name="عملة_2002 2003 الرابع" xfId="3221"/>
    <cellStyle name="فاصلة [0]_2002 2003 الرابع" xfId="3222"/>
    <cellStyle name="فاصلة_2002 2003 الرابع" xfId="3223"/>
    <cellStyle name="桁区切り [0.00]_RDC data call - maturities 2007" xfId="3224"/>
    <cellStyle name="標準_document 14 " xfId="32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O%202018/Table%20OpenData/ExportData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33YB"/>
      <sheetName val="Tab 4 Anx"/>
      <sheetName val="Tab3 ANX"/>
      <sheetName val="Synthesis"/>
      <sheetName val="DRC"/>
      <sheetName val="SDN"/>
      <sheetName val="SEN"/>
      <sheetName val="MOR"/>
      <sheetName val="ALG"/>
      <sheetName val="BEN"/>
      <sheetName val="BDI"/>
      <sheetName val="CAR"/>
      <sheetName val="TCD"/>
      <sheetName val="COM"/>
      <sheetName val="CDI"/>
      <sheetName val="DJI"/>
      <sheetName val="EGY"/>
      <sheetName val="GAB"/>
      <sheetName val="GMB"/>
      <sheetName val="GHA"/>
      <sheetName val="GIN"/>
      <sheetName val="KEN"/>
      <sheetName val="LSO"/>
      <sheetName val="LBY"/>
      <sheetName val="MDG"/>
      <sheetName val="MLW"/>
      <sheetName val="MAL"/>
      <sheetName val="MRT"/>
      <sheetName val="NER"/>
      <sheetName val="RWA"/>
      <sheetName val="SWZ"/>
      <sheetName val="TAN"/>
      <sheetName val="TUN"/>
      <sheetName val="UGA"/>
      <sheetName val="ANG"/>
      <sheetName val="BOT"/>
      <sheetName val="BFA"/>
      <sheetName val="CAM"/>
      <sheetName val="CPV"/>
      <sheetName val="CON"/>
      <sheetName val="GNQ"/>
      <sheetName val="ETH"/>
      <sheetName val="GNB"/>
      <sheetName val="LBR"/>
      <sheetName val="MAU"/>
      <sheetName val="MOZ"/>
      <sheetName val="NAM"/>
      <sheetName val="NGA"/>
      <sheetName val="SYC"/>
      <sheetName val="SLE"/>
      <sheetName val="ZAF"/>
      <sheetName val="STP"/>
      <sheetName val="TGO"/>
      <sheetName val="ZAM"/>
      <sheetName val="Z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B17">
            <v>36.877906411156815</v>
          </cell>
          <cell r="G17">
            <v>33.305368588963169</v>
          </cell>
          <cell r="H17">
            <v>30.563440017723266</v>
          </cell>
          <cell r="I17">
            <v>29.357385092981513</v>
          </cell>
          <cell r="J17">
            <v>32.198311266515148</v>
          </cell>
          <cell r="K17">
            <v>34.043597775498867</v>
          </cell>
          <cell r="L17">
            <v>35.357002989212575</v>
          </cell>
        </row>
        <row r="18">
          <cell r="B18">
            <v>11.14362852054216</v>
          </cell>
          <cell r="G18">
            <v>11.70980380074808</v>
          </cell>
          <cell r="H18">
            <v>13.619140508318509</v>
          </cell>
          <cell r="I18">
            <v>13.731796782115282</v>
          </cell>
          <cell r="J18">
            <v>13.090578084147191</v>
          </cell>
          <cell r="K18">
            <v>12.766756991094649</v>
          </cell>
          <cell r="L18">
            <v>12.437301868835215</v>
          </cell>
        </row>
        <row r="19">
          <cell r="B19">
            <v>1.1707431115837927</v>
          </cell>
          <cell r="G19">
            <v>1.5000640388737831</v>
          </cell>
          <cell r="H19">
            <v>2.8433099499125856</v>
          </cell>
          <cell r="I19">
            <v>4.8647007229841845</v>
          </cell>
          <cell r="J19">
            <v>4.8627717179315191</v>
          </cell>
          <cell r="K19">
            <v>4.8613250020233707</v>
          </cell>
          <cell r="L19">
            <v>4.8594830100498987</v>
          </cell>
        </row>
        <row r="20">
          <cell r="B20">
            <v>0</v>
          </cell>
          <cell r="G20">
            <v>7.0812495257159005E-4</v>
          </cell>
          <cell r="H20">
            <v>3.6522312804077446E-4</v>
          </cell>
          <cell r="I20">
            <v>2.3553977921604116E-4</v>
          </cell>
          <cell r="J20">
            <v>2.2162865138860934E-4</v>
          </cell>
          <cell r="K20">
            <v>2.0608731254554948E-4</v>
          </cell>
          <cell r="L20">
            <v>1.9248636649104464E-4</v>
          </cell>
        </row>
        <row r="21">
          <cell r="B21">
            <v>44.031778843636665</v>
          </cell>
          <cell r="G21">
            <v>40.605562223990162</v>
          </cell>
          <cell r="H21">
            <v>45.840477985828706</v>
          </cell>
          <cell r="I21">
            <v>41.923173794887425</v>
          </cell>
          <cell r="J21">
            <v>38.558199085453836</v>
          </cell>
          <cell r="K21">
            <v>37.035019697650633</v>
          </cell>
          <cell r="L21">
            <v>35.632140623490152</v>
          </cell>
        </row>
        <row r="22">
          <cell r="B22">
            <v>23.073771693596481</v>
          </cell>
          <cell r="G22">
            <v>26.086435194395218</v>
          </cell>
          <cell r="H22">
            <v>27.643253592990298</v>
          </cell>
          <cell r="I22">
            <v>26.343481271732351</v>
          </cell>
          <cell r="J22">
            <v>24.661125760602928</v>
          </cell>
          <cell r="K22">
            <v>23.885061432244566</v>
          </cell>
          <cell r="L22">
            <v>23.254474723551922</v>
          </cell>
        </row>
        <row r="23">
          <cell r="B23">
            <v>22.698572101709303</v>
          </cell>
          <cell r="G23">
            <v>25.867044153761604</v>
          </cell>
          <cell r="H23">
            <v>27.388471543963295</v>
          </cell>
          <cell r="I23">
            <v>26.07443165026833</v>
          </cell>
          <cell r="J23">
            <v>24.431102248345869</v>
          </cell>
          <cell r="K23">
            <v>23.76945147642633</v>
          </cell>
          <cell r="L23">
            <v>23.146494566739872</v>
          </cell>
        </row>
        <row r="24">
          <cell r="B24">
            <v>9.1382167981291449</v>
          </cell>
          <cell r="G24">
            <v>11.650570889756333</v>
          </cell>
          <cell r="H24">
            <v>12.997860043934789</v>
          </cell>
          <cell r="I24">
            <v>13.288258143233486</v>
          </cell>
          <cell r="J24">
            <v>12.503445241354688</v>
          </cell>
          <cell r="K24">
            <v>12.207995138564678</v>
          </cell>
          <cell r="L24">
            <v>11.972431622327292</v>
          </cell>
        </row>
        <row r="26">
          <cell r="B26">
            <v>0.37519959188717755</v>
          </cell>
          <cell r="G26">
            <v>0.21939104063361442</v>
          </cell>
          <cell r="H26">
            <v>0.25478204902700191</v>
          </cell>
          <cell r="I26">
            <v>0.26904962146402078</v>
          </cell>
          <cell r="J26">
            <v>0.2300235122570608</v>
          </cell>
          <cell r="K26">
            <v>0.11560995581823506</v>
          </cell>
          <cell r="L26">
            <v>0.10798015681204942</v>
          </cell>
        </row>
        <row r="27">
          <cell r="B27">
            <v>19.525426890107315</v>
          </cell>
          <cell r="G27">
            <v>14.519127029594944</v>
          </cell>
          <cell r="H27">
            <v>18.197224392838407</v>
          </cell>
          <cell r="I27">
            <v>15.579692523155082</v>
          </cell>
          <cell r="J27">
            <v>13.761933903272483</v>
          </cell>
          <cell r="K27">
            <v>13.149958265406065</v>
          </cell>
          <cell r="L27">
            <v>12.377665899938231</v>
          </cell>
        </row>
        <row r="29">
          <cell r="B29">
            <v>-6.7786728405926731</v>
          </cell>
          <cell r="G29">
            <v>-7.0808025943933783</v>
          </cell>
          <cell r="H29">
            <v>-15.022255919078438</v>
          </cell>
          <cell r="I29">
            <v>-12.296739080441892</v>
          </cell>
          <cell r="J29">
            <v>-6.1298643066816272</v>
          </cell>
          <cell r="K29">
            <v>-2.8758119663335306</v>
          </cell>
          <cell r="L29">
            <v>-0.16715747746552767</v>
          </cell>
        </row>
        <row r="30">
          <cell r="B30">
            <v>-7.1538724324798508</v>
          </cell>
          <cell r="G30">
            <v>-7.3001936350269929</v>
          </cell>
          <cell r="H30">
            <v>-15.277037968105439</v>
          </cell>
          <cell r="I30">
            <v>-12.565788701905912</v>
          </cell>
          <cell r="J30">
            <v>-6.359887818938688</v>
          </cell>
          <cell r="K30">
            <v>-2.9914219221517655</v>
          </cell>
          <cell r="L30">
            <v>-0.27513763427757709</v>
          </cell>
        </row>
        <row r="34">
          <cell r="B34">
            <v>5.6665170449613242</v>
          </cell>
          <cell r="G34">
            <v>0.72372361996125179</v>
          </cell>
          <cell r="H34">
            <v>-10.899666345322203</v>
          </cell>
          <cell r="I34">
            <v>-12.656110738900814</v>
          </cell>
          <cell r="J34">
            <v>-6.2713105226816523</v>
          </cell>
          <cell r="K34">
            <v>-2.1146578089296426</v>
          </cell>
          <cell r="L34">
            <v>1.3403107040348914</v>
          </cell>
        </row>
        <row r="35">
          <cell r="B35">
            <v>32.923463225860353</v>
          </cell>
          <cell r="G35">
            <v>28.09346516762421</v>
          </cell>
          <cell r="H35">
            <v>20.840789024213972</v>
          </cell>
          <cell r="I35">
            <v>18.427749913421895</v>
          </cell>
          <cell r="J35">
            <v>23.011168347071486</v>
          </cell>
          <cell r="K35">
            <v>25.863334805919042</v>
          </cell>
          <cell r="L35">
            <v>27.880301888137559</v>
          </cell>
        </row>
        <row r="36">
          <cell r="B36">
            <v>27.256946180899028</v>
          </cell>
          <cell r="G36">
            <v>27.369741547662958</v>
          </cell>
          <cell r="H36">
            <v>31.740455369536175</v>
          </cell>
          <cell r="I36">
            <v>31.083860652322709</v>
          </cell>
          <cell r="J36">
            <v>29.282478869753138</v>
          </cell>
          <cell r="K36">
            <v>27.977992614848684</v>
          </cell>
          <cell r="L36">
            <v>26.539991184102668</v>
          </cell>
        </row>
        <row r="37">
          <cell r="B37">
            <v>-6.3311419904833937</v>
          </cell>
          <cell r="G37">
            <v>-4.3243158525259284</v>
          </cell>
          <cell r="H37">
            <v>-4.5328866842078348</v>
          </cell>
          <cell r="I37">
            <v>-4.5636349261647711</v>
          </cell>
          <cell r="J37">
            <v>-4.3111044398144838</v>
          </cell>
          <cell r="K37">
            <v>-3.6534298698175904</v>
          </cell>
          <cell r="L37">
            <v>-3.4123179742838801</v>
          </cell>
        </row>
        <row r="38">
          <cell r="B38">
            <v>-0.95084003526916283</v>
          </cell>
          <cell r="G38">
            <v>-2.2496611428625188</v>
          </cell>
          <cell r="H38">
            <v>-2.6827165507015382</v>
          </cell>
          <cell r="I38">
            <v>-0.98708861699325756</v>
          </cell>
          <cell r="J38">
            <v>-1.0681091222485062</v>
          </cell>
          <cell r="K38">
            <v>-1.0428702425743246</v>
          </cell>
          <cell r="L38">
            <v>-1.0227471856323944</v>
          </cell>
        </row>
        <row r="39">
          <cell r="B39">
            <v>1.9191358804282639</v>
          </cell>
          <cell r="G39">
            <v>1.5060101621657616</v>
          </cell>
          <cell r="H39">
            <v>1.6699156956052272</v>
          </cell>
          <cell r="I39">
            <v>1.772987197401902</v>
          </cell>
          <cell r="J39">
            <v>1.8329670399600433</v>
          </cell>
          <cell r="K39">
            <v>1.2271919681677608</v>
          </cell>
          <cell r="L39">
            <v>1.6781891676805967</v>
          </cell>
        </row>
        <row r="41">
          <cell r="B41">
            <v>0.30367089963703164</v>
          </cell>
          <cell r="G41">
            <v>-4.3442432132614339</v>
          </cell>
          <cell r="H41">
            <v>-16.44535388462635</v>
          </cell>
          <cell r="I41">
            <v>-16.433847084656939</v>
          </cell>
          <cell r="J41">
            <v>-9.8175570447845999</v>
          </cell>
          <cell r="K41">
            <v>-5.5837659531537973</v>
          </cell>
          <cell r="L41">
            <v>-1.4165652882007866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M43"/>
  <sheetViews>
    <sheetView showGridLines="0" zoomScale="75" zoomScaleNormal="75" workbookViewId="0">
      <selection activeCell="B7" sqref="B7:E11"/>
    </sheetView>
  </sheetViews>
  <sheetFormatPr baseColWidth="10" defaultColWidth="11.42578125" defaultRowHeight="15"/>
  <cols>
    <col min="1" max="1" width="40.7109375" style="6" customWidth="1"/>
    <col min="2" max="8" width="9.7109375" style="3" customWidth="1"/>
    <col min="9" max="9" width="11.42578125" style="4"/>
    <col min="10" max="11" width="11.42578125" style="5"/>
    <col min="12" max="12" width="17.7109375" style="5" customWidth="1"/>
    <col min="13" max="16384" width="11.42578125" style="5"/>
  </cols>
  <sheetData>
    <row r="1" spans="1:9" ht="12" customHeight="1">
      <c r="A1" s="1" t="s">
        <v>0</v>
      </c>
      <c r="B1" s="2" t="s">
        <v>63</v>
      </c>
    </row>
    <row r="2" spans="1:9" ht="12" customHeight="1"/>
    <row r="3" spans="1:9" ht="12" customHeight="1"/>
    <row r="4" spans="1:9" ht="12" customHeight="1"/>
    <row r="5" spans="1:9" ht="29.25" customHeight="1">
      <c r="A5" s="7" t="s">
        <v>1</v>
      </c>
      <c r="B5" s="8"/>
      <c r="C5" s="8"/>
      <c r="D5" s="8"/>
      <c r="E5" s="8"/>
    </row>
    <row r="6" spans="1:9" ht="12" customHeight="1">
      <c r="A6" s="9"/>
      <c r="B6" s="35">
        <v>2016</v>
      </c>
      <c r="C6" s="35" t="s">
        <v>32</v>
      </c>
      <c r="D6" s="35" t="s">
        <v>2</v>
      </c>
      <c r="E6" s="35" t="s">
        <v>31</v>
      </c>
    </row>
    <row r="7" spans="1:9" ht="15" customHeight="1">
      <c r="A7" s="10" t="s">
        <v>3</v>
      </c>
      <c r="B7" s="37">
        <v>-13.834</v>
      </c>
      <c r="C7" s="37">
        <v>-6.2560000000000002</v>
      </c>
      <c r="D7" s="37">
        <v>-3.4140000000000001</v>
      </c>
      <c r="E7" s="37">
        <v>0.498</v>
      </c>
      <c r="F7" s="5"/>
      <c r="G7" s="5"/>
      <c r="H7" s="5"/>
      <c r="I7" s="5"/>
    </row>
    <row r="8" spans="1:9" ht="15" customHeight="1">
      <c r="A8" s="10" t="s">
        <v>4</v>
      </c>
      <c r="B8" s="37">
        <v>-17.033999999999999</v>
      </c>
      <c r="C8" s="37">
        <v>-9.0560000000000009</v>
      </c>
      <c r="D8" s="37">
        <v>-6.0140000000000002</v>
      </c>
      <c r="E8" s="37">
        <v>-2.1020000000000003</v>
      </c>
      <c r="F8" s="5"/>
      <c r="G8" s="5"/>
      <c r="H8" s="5"/>
      <c r="I8" s="5"/>
    </row>
    <row r="9" spans="1:9" ht="15" customHeight="1">
      <c r="A9" s="10" t="s">
        <v>5</v>
      </c>
      <c r="B9" s="37">
        <v>379.84899999999999</v>
      </c>
      <c r="C9" s="37">
        <v>182.18299999999999</v>
      </c>
      <c r="D9" s="37">
        <v>45</v>
      </c>
      <c r="E9" s="37">
        <v>16.55</v>
      </c>
      <c r="F9" s="5"/>
      <c r="G9" s="5"/>
      <c r="H9" s="5"/>
      <c r="I9" s="5"/>
    </row>
    <row r="10" spans="1:9" ht="15" customHeight="1">
      <c r="A10" s="10" t="s">
        <v>6</v>
      </c>
      <c r="B10" s="37">
        <v>-23.132999999999999</v>
      </c>
      <c r="C10" s="37">
        <v>5.7539999999999996</v>
      </c>
      <c r="D10" s="37">
        <v>-1.466</v>
      </c>
      <c r="E10" s="37">
        <v>-1.4039999999999999</v>
      </c>
      <c r="F10" s="5"/>
      <c r="G10" s="5"/>
      <c r="H10" s="5"/>
      <c r="I10" s="5"/>
    </row>
    <row r="11" spans="1:9" ht="15" customHeight="1" thickBot="1">
      <c r="A11" s="11" t="s">
        <v>7</v>
      </c>
      <c r="B11" s="40">
        <v>4.66</v>
      </c>
      <c r="C11" s="40">
        <v>1.6679999999999999</v>
      </c>
      <c r="D11" s="40">
        <v>-12.65</v>
      </c>
      <c r="E11" s="40">
        <v>-10.066000000000001</v>
      </c>
      <c r="F11" s="5"/>
      <c r="G11" s="5"/>
      <c r="H11" s="5"/>
      <c r="I11" s="5"/>
    </row>
    <row r="12" spans="1:9" ht="15" customHeight="1">
      <c r="A12" s="12" t="s">
        <v>8</v>
      </c>
      <c r="F12" s="5"/>
      <c r="G12" s="5"/>
      <c r="H12" s="5"/>
      <c r="I12" s="5"/>
    </row>
    <row r="13" spans="1:9" ht="12" customHeight="1"/>
    <row r="14" spans="1:9" ht="12" customHeight="1">
      <c r="E14" s="13"/>
      <c r="F14" s="13"/>
      <c r="G14" s="13"/>
      <c r="H14" s="13"/>
      <c r="I14" s="14"/>
    </row>
    <row r="15" spans="1:9" ht="12" hidden="1" customHeight="1">
      <c r="A15" s="19"/>
      <c r="B15" s="16"/>
      <c r="C15" s="16"/>
      <c r="D15" s="16"/>
      <c r="E15" s="16"/>
      <c r="F15" s="16"/>
      <c r="G15" s="16"/>
      <c r="H15" s="16"/>
      <c r="I15" s="14"/>
    </row>
    <row r="16" spans="1:9" ht="12" hidden="1" customHeight="1">
      <c r="A16" s="19"/>
      <c r="B16" s="13"/>
      <c r="C16" s="13"/>
      <c r="D16" s="13"/>
      <c r="E16" s="13"/>
      <c r="F16" s="13"/>
      <c r="G16" s="13"/>
      <c r="H16" s="13"/>
      <c r="I16" s="14"/>
    </row>
    <row r="17" spans="1:13" ht="30" hidden="1" customHeight="1">
      <c r="A17" s="7" t="s">
        <v>29</v>
      </c>
      <c r="B17" s="8"/>
      <c r="C17" s="8"/>
      <c r="D17" s="8"/>
      <c r="E17" s="8"/>
      <c r="F17" s="8"/>
      <c r="G17" s="8"/>
      <c r="H17" s="8"/>
    </row>
    <row r="18" spans="1:13" ht="12" hidden="1" customHeight="1">
      <c r="A18" s="9"/>
      <c r="B18" s="35">
        <v>2009</v>
      </c>
      <c r="C18" s="35">
        <v>2014</v>
      </c>
      <c r="D18" s="35">
        <v>2015</v>
      </c>
      <c r="E18" s="35">
        <v>2016</v>
      </c>
      <c r="F18" s="36" t="s">
        <v>32</v>
      </c>
      <c r="G18" s="36" t="s">
        <v>2</v>
      </c>
      <c r="H18" s="36" t="s">
        <v>31</v>
      </c>
    </row>
    <row r="19" spans="1:13" ht="15" hidden="1" customHeight="1">
      <c r="A19" s="20" t="s">
        <v>9</v>
      </c>
      <c r="B19" s="39">
        <f>[1]ALG!B17</f>
        <v>36.877906411156815</v>
      </c>
      <c r="C19" s="39">
        <f>[1]ALG!G17</f>
        <v>33.305368588963169</v>
      </c>
      <c r="D19" s="39">
        <f>[1]ALG!H17</f>
        <v>30.563440017723266</v>
      </c>
      <c r="E19" s="39">
        <f>[1]ALG!I17</f>
        <v>29.357385092981513</v>
      </c>
      <c r="F19" s="39">
        <f>[1]ALG!J17</f>
        <v>32.198311266515148</v>
      </c>
      <c r="G19" s="39">
        <f>[1]ALG!K17</f>
        <v>34.043597775498867</v>
      </c>
      <c r="H19" s="39">
        <f>[1]ALG!L17</f>
        <v>35.357002989212575</v>
      </c>
    </row>
    <row r="20" spans="1:13" ht="15" hidden="1" customHeight="1">
      <c r="A20" s="17" t="s">
        <v>10</v>
      </c>
      <c r="B20" s="37">
        <f>[1]ALG!B18+[1]ALG!B19</f>
        <v>12.314371632125953</v>
      </c>
      <c r="C20" s="37">
        <f>[1]ALG!G18+[1]ALG!G19</f>
        <v>13.209867839621863</v>
      </c>
      <c r="D20" s="37">
        <f>[1]ALG!H18+[1]ALG!H19</f>
        <v>16.462450458231096</v>
      </c>
      <c r="E20" s="37">
        <f>[1]ALG!I18+[1]ALG!I19</f>
        <v>18.596497505099467</v>
      </c>
      <c r="F20" s="37">
        <f>[1]ALG!J18+[1]ALG!J19</f>
        <v>17.953349802078712</v>
      </c>
      <c r="G20" s="37">
        <f>[1]ALG!K18+[1]ALG!K19</f>
        <v>17.62808199311802</v>
      </c>
      <c r="H20" s="37">
        <f>[1]ALG!L18+[1]ALG!L19</f>
        <v>17.296784878885113</v>
      </c>
    </row>
    <row r="21" spans="1:13" ht="15" hidden="1" customHeight="1">
      <c r="A21" s="17" t="s">
        <v>11</v>
      </c>
      <c r="B21" s="37">
        <f>[1]ALG!B17-[1]ALG!B18-[1]ALG!B19-[1]ALG!B20</f>
        <v>24.563534779030864</v>
      </c>
      <c r="C21" s="37">
        <f>[1]ALG!G17-[1]ALG!G18-[1]ALG!G19-[1]ALG!G20</f>
        <v>20.094792624388734</v>
      </c>
      <c r="D21" s="37">
        <f>[1]ALG!H17-[1]ALG!H18-[1]ALG!H19-[1]ALG!H20</f>
        <v>14.100624336364131</v>
      </c>
      <c r="E21" s="37">
        <f>[1]ALG!I17-[1]ALG!I18-[1]ALG!I19-[1]ALG!I20</f>
        <v>10.760652048102829</v>
      </c>
      <c r="F21" s="37">
        <f>[1]ALG!J17-[1]ALG!J18-[1]ALG!J19-[1]ALG!J20</f>
        <v>14.244739835785051</v>
      </c>
      <c r="G21" s="37">
        <f>[1]ALG!K17-[1]ALG!K18-[1]ALG!K19-[1]ALG!K20</f>
        <v>16.415309695068302</v>
      </c>
      <c r="H21" s="37">
        <f>[1]ALG!L17-[1]ALG!L18-[1]ALG!L19-[1]ALG!L20</f>
        <v>18.060025623960971</v>
      </c>
      <c r="L21" s="17"/>
      <c r="M21" s="4"/>
    </row>
    <row r="22" spans="1:13" ht="15" hidden="1" customHeight="1">
      <c r="A22" s="20" t="s">
        <v>12</v>
      </c>
      <c r="B22" s="39">
        <f>[1]ALG!B21</f>
        <v>44.031778843636665</v>
      </c>
      <c r="C22" s="39">
        <f>[1]ALG!G21</f>
        <v>40.605562223990162</v>
      </c>
      <c r="D22" s="39">
        <f>[1]ALG!H21</f>
        <v>45.840477985828706</v>
      </c>
      <c r="E22" s="39">
        <f>[1]ALG!I21</f>
        <v>41.923173794887425</v>
      </c>
      <c r="F22" s="39">
        <f>[1]ALG!J21</f>
        <v>38.558199085453836</v>
      </c>
      <c r="G22" s="39">
        <f>[1]ALG!K21</f>
        <v>37.035019697650633</v>
      </c>
      <c r="H22" s="39">
        <f>[1]ALG!L21</f>
        <v>35.632140623490152</v>
      </c>
    </row>
    <row r="23" spans="1:13" ht="15" hidden="1" customHeight="1">
      <c r="A23" s="17" t="s">
        <v>13</v>
      </c>
      <c r="B23" s="37">
        <f>[1]ALG!B22</f>
        <v>23.073771693596481</v>
      </c>
      <c r="C23" s="37">
        <f>[1]ALG!G22</f>
        <v>26.086435194395218</v>
      </c>
      <c r="D23" s="37">
        <f>[1]ALG!H22</f>
        <v>27.643253592990298</v>
      </c>
      <c r="E23" s="37">
        <f>[1]ALG!I22</f>
        <v>26.343481271732351</v>
      </c>
      <c r="F23" s="37">
        <f>[1]ALG!J22</f>
        <v>24.661125760602928</v>
      </c>
      <c r="G23" s="37">
        <f>[1]ALG!K22</f>
        <v>23.885061432244566</v>
      </c>
      <c r="H23" s="37">
        <f>[1]ALG!L22</f>
        <v>23.254474723551922</v>
      </c>
    </row>
    <row r="24" spans="1:13" ht="15" hidden="1" customHeight="1">
      <c r="A24" s="21" t="s">
        <v>14</v>
      </c>
      <c r="B24" s="37">
        <f>[1]ALG!B23</f>
        <v>22.698572101709303</v>
      </c>
      <c r="C24" s="37">
        <f>[1]ALG!G23</f>
        <v>25.867044153761604</v>
      </c>
      <c r="D24" s="37">
        <f>[1]ALG!H23</f>
        <v>27.388471543963295</v>
      </c>
      <c r="E24" s="37">
        <f>[1]ALG!I23</f>
        <v>26.07443165026833</v>
      </c>
      <c r="F24" s="37">
        <f>[1]ALG!J23</f>
        <v>24.431102248345869</v>
      </c>
      <c r="G24" s="37">
        <f>[1]ALG!K23</f>
        <v>23.76945147642633</v>
      </c>
      <c r="H24" s="37">
        <f>[1]ALG!L23</f>
        <v>23.146494566739872</v>
      </c>
    </row>
    <row r="25" spans="1:13" ht="15" hidden="1" customHeight="1">
      <c r="A25" s="21" t="s">
        <v>15</v>
      </c>
      <c r="B25" s="37">
        <f>[1]ALG!B24</f>
        <v>9.1382167981291449</v>
      </c>
      <c r="C25" s="37">
        <f>[1]ALG!G24</f>
        <v>11.650570889756333</v>
      </c>
      <c r="D25" s="37">
        <f>[1]ALG!H24</f>
        <v>12.997860043934789</v>
      </c>
      <c r="E25" s="37">
        <f>[1]ALG!I24</f>
        <v>13.288258143233486</v>
      </c>
      <c r="F25" s="37">
        <f>[1]ALG!J24</f>
        <v>12.503445241354688</v>
      </c>
      <c r="G25" s="37">
        <f>[1]ALG!K24</f>
        <v>12.207995138564678</v>
      </c>
      <c r="H25" s="37">
        <f>[1]ALG!L24</f>
        <v>11.972431622327292</v>
      </c>
    </row>
    <row r="26" spans="1:13" ht="15" hidden="1" customHeight="1">
      <c r="A26" s="21" t="s">
        <v>16</v>
      </c>
      <c r="B26" s="37">
        <f>[1]ALG!B26</f>
        <v>0.37519959188717755</v>
      </c>
      <c r="C26" s="37">
        <f>[1]ALG!G26</f>
        <v>0.21939104063361442</v>
      </c>
      <c r="D26" s="37">
        <f>[1]ALG!H26</f>
        <v>0.25478204902700191</v>
      </c>
      <c r="E26" s="37">
        <f>[1]ALG!I26</f>
        <v>0.26904962146402078</v>
      </c>
      <c r="F26" s="37">
        <f>[1]ALG!J26</f>
        <v>0.2300235122570608</v>
      </c>
      <c r="G26" s="37">
        <f>[1]ALG!K26</f>
        <v>0.11560995581823506</v>
      </c>
      <c r="H26" s="37">
        <f>[1]ALG!L26</f>
        <v>0.10798015681204942</v>
      </c>
    </row>
    <row r="27" spans="1:13" ht="15" hidden="1" customHeight="1">
      <c r="A27" s="17" t="s">
        <v>17</v>
      </c>
      <c r="B27" s="37">
        <f>[1]ALG!B27</f>
        <v>19.525426890107315</v>
      </c>
      <c r="C27" s="37">
        <f>[1]ALG!G27</f>
        <v>14.519127029594944</v>
      </c>
      <c r="D27" s="37">
        <f>[1]ALG!H27</f>
        <v>18.197224392838407</v>
      </c>
      <c r="E27" s="37">
        <f>[1]ALG!I27</f>
        <v>15.579692523155082</v>
      </c>
      <c r="F27" s="37">
        <f>[1]ALG!J27</f>
        <v>13.761933903272483</v>
      </c>
      <c r="G27" s="37">
        <f>[1]ALG!K27</f>
        <v>13.149958265406065</v>
      </c>
      <c r="H27" s="37">
        <f>[1]ALG!L27</f>
        <v>12.377665899938231</v>
      </c>
    </row>
    <row r="28" spans="1:13" ht="15" hidden="1" customHeight="1">
      <c r="A28" s="20" t="s">
        <v>18</v>
      </c>
      <c r="B28" s="39">
        <f>[1]ALG!B29</f>
        <v>-6.7786728405926731</v>
      </c>
      <c r="C28" s="39">
        <f>[1]ALG!G29</f>
        <v>-7.0808025943933783</v>
      </c>
      <c r="D28" s="39">
        <f>[1]ALG!H29</f>
        <v>-15.022255919078438</v>
      </c>
      <c r="E28" s="39">
        <f>[1]ALG!I29</f>
        <v>-12.296739080441892</v>
      </c>
      <c r="F28" s="39">
        <f>[1]ALG!J29</f>
        <v>-6.1298643066816272</v>
      </c>
      <c r="G28" s="39">
        <f>[1]ALG!K29</f>
        <v>-2.8758119663335306</v>
      </c>
      <c r="H28" s="39">
        <f>[1]ALG!L29</f>
        <v>-0.16715747746552767</v>
      </c>
    </row>
    <row r="29" spans="1:13" ht="15" hidden="1" customHeight="1" thickBot="1">
      <c r="A29" s="22" t="s">
        <v>19</v>
      </c>
      <c r="B29" s="38">
        <f>[1]ALG!B30</f>
        <v>-7.1538724324798508</v>
      </c>
      <c r="C29" s="38">
        <f>[1]ALG!G30</f>
        <v>-7.3001936350269929</v>
      </c>
      <c r="D29" s="38">
        <f>[1]ALG!H30</f>
        <v>-15.277037968105439</v>
      </c>
      <c r="E29" s="38">
        <f>[1]ALG!I30</f>
        <v>-12.565788701905912</v>
      </c>
      <c r="F29" s="38">
        <f>[1]ALG!J30</f>
        <v>-6.359887818938688</v>
      </c>
      <c r="G29" s="38">
        <f>[1]ALG!K30</f>
        <v>-2.9914219221517655</v>
      </c>
      <c r="H29" s="38">
        <f>[1]ALG!L30</f>
        <v>-0.27513763427757709</v>
      </c>
    </row>
    <row r="30" spans="1:13" ht="15" hidden="1" customHeight="1">
      <c r="A30" s="23" t="s">
        <v>20</v>
      </c>
      <c r="B30" s="24"/>
      <c r="C30" s="24"/>
      <c r="D30" s="24"/>
      <c r="E30" s="24"/>
      <c r="F30" s="24"/>
      <c r="G30" s="24"/>
      <c r="H30" s="24"/>
    </row>
    <row r="31" spans="1:13" ht="15" hidden="1" customHeight="1">
      <c r="A31" s="25" t="s">
        <v>21</v>
      </c>
      <c r="B31" s="26"/>
      <c r="C31" s="26"/>
      <c r="D31" s="26"/>
      <c r="E31" s="26"/>
      <c r="F31" s="26"/>
      <c r="G31" s="26"/>
      <c r="H31" s="26"/>
    </row>
    <row r="32" spans="1:13" ht="12" hidden="1" customHeight="1">
      <c r="A32" s="4"/>
    </row>
    <row r="33" spans="1:8" ht="21.75" hidden="1" customHeight="1">
      <c r="A33" s="7" t="s">
        <v>30</v>
      </c>
      <c r="B33" s="15"/>
      <c r="C33" s="15"/>
      <c r="D33" s="15"/>
      <c r="E33" s="15"/>
      <c r="F33" s="15"/>
      <c r="G33" s="15"/>
      <c r="H33" s="15"/>
    </row>
    <row r="34" spans="1:8" ht="12" hidden="1" customHeight="1">
      <c r="A34" s="9"/>
      <c r="B34" s="35">
        <v>2009</v>
      </c>
      <c r="C34" s="35">
        <v>2014</v>
      </c>
      <c r="D34" s="35">
        <v>2015</v>
      </c>
      <c r="E34" s="35">
        <v>2016</v>
      </c>
      <c r="F34" s="36" t="s">
        <v>32</v>
      </c>
      <c r="G34" s="36" t="s">
        <v>2</v>
      </c>
      <c r="H34" s="36" t="s">
        <v>31</v>
      </c>
    </row>
    <row r="35" spans="1:8" ht="17.25" hidden="1" customHeight="1">
      <c r="A35" s="27" t="s">
        <v>22</v>
      </c>
      <c r="B35" s="37">
        <f>[1]ALG!B34</f>
        <v>5.6665170449613242</v>
      </c>
      <c r="C35" s="37">
        <f>[1]ALG!G34</f>
        <v>0.72372361996125179</v>
      </c>
      <c r="D35" s="37">
        <f>[1]ALG!H34</f>
        <v>-10.899666345322203</v>
      </c>
      <c r="E35" s="37">
        <f>[1]ALG!I34</f>
        <v>-12.656110738900814</v>
      </c>
      <c r="F35" s="37">
        <f>[1]ALG!J34</f>
        <v>-6.2713105226816523</v>
      </c>
      <c r="G35" s="37">
        <f>[1]ALG!K34</f>
        <v>-2.1146578089296426</v>
      </c>
      <c r="H35" s="37">
        <f>[1]ALG!L34</f>
        <v>1.3403107040348914</v>
      </c>
    </row>
    <row r="36" spans="1:8" ht="17.25" hidden="1" customHeight="1">
      <c r="A36" s="17" t="s">
        <v>23</v>
      </c>
      <c r="B36" s="37">
        <f>[1]ALG!B35</f>
        <v>32.923463225860353</v>
      </c>
      <c r="C36" s="37">
        <f>[1]ALG!G35</f>
        <v>28.09346516762421</v>
      </c>
      <c r="D36" s="37">
        <f>[1]ALG!H35</f>
        <v>20.840789024213972</v>
      </c>
      <c r="E36" s="37">
        <f>[1]ALG!I35</f>
        <v>18.427749913421895</v>
      </c>
      <c r="F36" s="37">
        <f>[1]ALG!J35</f>
        <v>23.011168347071486</v>
      </c>
      <c r="G36" s="37">
        <f>[1]ALG!K35</f>
        <v>25.863334805919042</v>
      </c>
      <c r="H36" s="37">
        <f>[1]ALG!L35</f>
        <v>27.880301888137559</v>
      </c>
    </row>
    <row r="37" spans="1:8" ht="17.25" hidden="1" customHeight="1">
      <c r="A37" s="17" t="s">
        <v>24</v>
      </c>
      <c r="B37" s="37">
        <f>[1]ALG!B36</f>
        <v>27.256946180899028</v>
      </c>
      <c r="C37" s="37">
        <f>[1]ALG!G36</f>
        <v>27.369741547662958</v>
      </c>
      <c r="D37" s="37">
        <f>[1]ALG!H36</f>
        <v>31.740455369536175</v>
      </c>
      <c r="E37" s="37">
        <f>[1]ALG!I36</f>
        <v>31.083860652322709</v>
      </c>
      <c r="F37" s="37">
        <f>[1]ALG!J36</f>
        <v>29.282478869753138</v>
      </c>
      <c r="G37" s="37">
        <f>[1]ALG!K36</f>
        <v>27.977992614848684</v>
      </c>
      <c r="H37" s="37">
        <f>[1]ALG!L36</f>
        <v>26.539991184102668</v>
      </c>
    </row>
    <row r="38" spans="1:8" ht="17.25" hidden="1" customHeight="1">
      <c r="A38" s="27" t="s">
        <v>25</v>
      </c>
      <c r="B38" s="37">
        <f>[1]ALG!B37</f>
        <v>-6.3311419904833937</v>
      </c>
      <c r="C38" s="37">
        <f>[1]ALG!G37</f>
        <v>-4.3243158525259284</v>
      </c>
      <c r="D38" s="37">
        <f>[1]ALG!H37</f>
        <v>-4.5328866842078348</v>
      </c>
      <c r="E38" s="37">
        <f>[1]ALG!I37</f>
        <v>-4.5636349261647711</v>
      </c>
      <c r="F38" s="37">
        <f>[1]ALG!J37</f>
        <v>-4.3111044398144838</v>
      </c>
      <c r="G38" s="37">
        <f>[1]ALG!K37</f>
        <v>-3.6534298698175904</v>
      </c>
      <c r="H38" s="37">
        <f>[1]ALG!L37</f>
        <v>-3.4123179742838801</v>
      </c>
    </row>
    <row r="39" spans="1:8" ht="17.25" hidden="1" customHeight="1">
      <c r="A39" s="27" t="s">
        <v>26</v>
      </c>
      <c r="B39" s="37">
        <f>[1]ALG!B38</f>
        <v>-0.95084003526916283</v>
      </c>
      <c r="C39" s="37">
        <f>[1]ALG!G38</f>
        <v>-2.2496611428625188</v>
      </c>
      <c r="D39" s="37">
        <f>[1]ALG!H38</f>
        <v>-2.6827165507015382</v>
      </c>
      <c r="E39" s="37">
        <f>[1]ALG!I38</f>
        <v>-0.98708861699325756</v>
      </c>
      <c r="F39" s="37">
        <f>[1]ALG!J38</f>
        <v>-1.0681091222485062</v>
      </c>
      <c r="G39" s="37">
        <f>[1]ALG!K38</f>
        <v>-1.0428702425743246</v>
      </c>
      <c r="H39" s="37">
        <f>[1]ALG!L38</f>
        <v>-1.0227471856323944</v>
      </c>
    </row>
    <row r="40" spans="1:8" ht="17.25" hidden="1" customHeight="1">
      <c r="A40" s="27" t="s">
        <v>27</v>
      </c>
      <c r="B40" s="37">
        <f>[1]ALG!B39</f>
        <v>1.9191358804282639</v>
      </c>
      <c r="C40" s="37">
        <f>[1]ALG!G39</f>
        <v>1.5060101621657616</v>
      </c>
      <c r="D40" s="37">
        <f>[1]ALG!H39</f>
        <v>1.6699156956052272</v>
      </c>
      <c r="E40" s="37">
        <f>[1]ALG!I39</f>
        <v>1.772987197401902</v>
      </c>
      <c r="F40" s="37">
        <f>[1]ALG!J39</f>
        <v>1.8329670399600433</v>
      </c>
      <c r="G40" s="37">
        <f>[1]ALG!K39</f>
        <v>1.2271919681677608</v>
      </c>
      <c r="H40" s="37">
        <f>[1]ALG!L39</f>
        <v>1.6781891676805967</v>
      </c>
    </row>
    <row r="41" spans="1:8" ht="17.25" hidden="1" customHeight="1" thickBot="1">
      <c r="A41" s="22" t="s">
        <v>28</v>
      </c>
      <c r="B41" s="38">
        <f>[1]ALG!B41</f>
        <v>0.30367089963703164</v>
      </c>
      <c r="C41" s="38">
        <f>[1]ALG!G41</f>
        <v>-4.3442432132614339</v>
      </c>
      <c r="D41" s="38">
        <f>[1]ALG!H41</f>
        <v>-16.44535388462635</v>
      </c>
      <c r="E41" s="38">
        <f>[1]ALG!I41</f>
        <v>-16.433847084656939</v>
      </c>
      <c r="F41" s="38">
        <f>[1]ALG!J41</f>
        <v>-9.8175570447845999</v>
      </c>
      <c r="G41" s="38">
        <f>[1]ALG!K41</f>
        <v>-5.5837659531537973</v>
      </c>
      <c r="H41" s="38">
        <f>[1]ALG!L41</f>
        <v>-1.4165652882007866</v>
      </c>
    </row>
    <row r="42" spans="1:8" ht="12" hidden="1" customHeight="1">
      <c r="A42" s="18" t="s">
        <v>62</v>
      </c>
      <c r="B42" s="28"/>
      <c r="C42" s="28"/>
      <c r="D42" s="28"/>
      <c r="E42" s="28"/>
      <c r="F42" s="28"/>
      <c r="G42" s="28"/>
      <c r="H42" s="28"/>
    </row>
    <row r="43" spans="1:8" ht="12" hidden="1" customHeight="1">
      <c r="A43" s="25"/>
      <c r="B43" s="26"/>
      <c r="C43" s="26"/>
      <c r="D43" s="26"/>
      <c r="E43" s="26"/>
      <c r="F43" s="26"/>
      <c r="G43" s="26"/>
      <c r="H43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tabSelected="1" zoomScale="75" zoomScaleNormal="75" workbookViewId="0">
      <selection activeCell="C56" sqref="C56"/>
    </sheetView>
  </sheetViews>
  <sheetFormatPr baseColWidth="10" defaultColWidth="11.42578125" defaultRowHeight="15"/>
  <cols>
    <col min="1" max="1" width="40.7109375" style="6" customWidth="1"/>
    <col min="2" max="8" width="9.7109375" style="41" customWidth="1"/>
    <col min="9" max="9" width="11.42578125" style="4"/>
    <col min="10" max="16384" width="11.42578125" style="5"/>
  </cols>
  <sheetData>
    <row r="1" spans="1:17" ht="12" customHeight="1">
      <c r="A1" s="1" t="s">
        <v>38</v>
      </c>
      <c r="B1" s="2" t="s">
        <v>63</v>
      </c>
    </row>
    <row r="2" spans="1:17" ht="12" customHeight="1"/>
    <row r="3" spans="1:17" ht="12" customHeight="1"/>
    <row r="4" spans="1:17" ht="12" customHeight="1"/>
    <row r="5" spans="1:17" ht="21.75" customHeight="1">
      <c r="A5" s="7" t="s">
        <v>40</v>
      </c>
      <c r="B5" s="42"/>
      <c r="C5" s="42"/>
      <c r="D5" s="42"/>
      <c r="E5" s="42"/>
    </row>
    <row r="6" spans="1:17" ht="12" customHeight="1">
      <c r="A6" s="9"/>
      <c r="B6" s="35">
        <v>2016</v>
      </c>
      <c r="C6" s="35" t="s">
        <v>32</v>
      </c>
      <c r="D6" s="35" t="s">
        <v>2</v>
      </c>
      <c r="E6" s="35" t="s">
        <v>31</v>
      </c>
    </row>
    <row r="7" spans="1:17" ht="17.25" customHeight="1">
      <c r="A7" s="10" t="s">
        <v>33</v>
      </c>
      <c r="B7" s="37">
        <v>-13.834</v>
      </c>
      <c r="C7" s="37">
        <v>-6.2560000000000002</v>
      </c>
      <c r="D7" s="37">
        <v>-3.4140000000000001</v>
      </c>
      <c r="E7" s="37">
        <v>0.498</v>
      </c>
      <c r="F7" s="43"/>
      <c r="G7" s="43"/>
      <c r="H7" s="43"/>
      <c r="I7" s="5"/>
    </row>
    <row r="8" spans="1:17" ht="17.25" customHeight="1">
      <c r="A8" s="10" t="s">
        <v>34</v>
      </c>
      <c r="B8" s="37">
        <v>-17.033999999999999</v>
      </c>
      <c r="C8" s="37">
        <v>-9.0560000000000009</v>
      </c>
      <c r="D8" s="37">
        <v>-6.0140000000000002</v>
      </c>
      <c r="E8" s="37">
        <v>-2.1020000000000003</v>
      </c>
      <c r="F8" s="43"/>
      <c r="G8" s="43"/>
      <c r="H8" s="43"/>
      <c r="I8" s="5"/>
    </row>
    <row r="9" spans="1:17" ht="17.25" customHeight="1">
      <c r="A9" s="10" t="s">
        <v>35</v>
      </c>
      <c r="B9" s="37">
        <v>379.84899999999999</v>
      </c>
      <c r="C9" s="37">
        <v>182.18299999999999</v>
      </c>
      <c r="D9" s="37">
        <v>45</v>
      </c>
      <c r="E9" s="37">
        <v>16.55</v>
      </c>
      <c r="F9" s="43"/>
      <c r="G9" s="43"/>
      <c r="H9" s="43"/>
      <c r="I9" s="5"/>
    </row>
    <row r="10" spans="1:17" ht="17.25" customHeight="1">
      <c r="A10" s="10" t="s">
        <v>36</v>
      </c>
      <c r="B10" s="37">
        <v>-23.132999999999999</v>
      </c>
      <c r="C10" s="37">
        <v>5.7539999999999996</v>
      </c>
      <c r="D10" s="37">
        <v>-1.466</v>
      </c>
      <c r="E10" s="37">
        <v>-1.4039999999999999</v>
      </c>
      <c r="F10" s="43"/>
      <c r="G10" s="43"/>
      <c r="H10" s="43"/>
      <c r="I10" s="5"/>
    </row>
    <row r="11" spans="1:17" ht="17.25" customHeight="1" thickBot="1">
      <c r="A11" s="11" t="s">
        <v>37</v>
      </c>
      <c r="B11" s="40">
        <v>4.66</v>
      </c>
      <c r="C11" s="40">
        <v>1.6679999999999999</v>
      </c>
      <c r="D11" s="40">
        <v>-12.65</v>
      </c>
      <c r="E11" s="40">
        <v>-10.066000000000001</v>
      </c>
      <c r="F11" s="43"/>
      <c r="G11" s="43"/>
      <c r="H11" s="43"/>
      <c r="I11" s="5"/>
    </row>
    <row r="12" spans="1:17" ht="12" customHeight="1">
      <c r="A12" s="31" t="s">
        <v>52</v>
      </c>
      <c r="F12" s="43"/>
      <c r="G12" s="43"/>
      <c r="H12" s="43"/>
      <c r="I12" s="5"/>
    </row>
    <row r="13" spans="1:17" ht="12" customHeight="1"/>
    <row r="14" spans="1:17" ht="12" hidden="1" customHeight="1">
      <c r="E14" s="44"/>
      <c r="F14" s="44"/>
      <c r="G14" s="44"/>
      <c r="H14" s="44"/>
      <c r="I14" s="14"/>
    </row>
    <row r="15" spans="1:17" ht="12" hidden="1" customHeight="1">
      <c r="A15" s="19"/>
      <c r="B15" s="44"/>
      <c r="C15" s="44"/>
      <c r="D15" s="44"/>
      <c r="E15" s="44"/>
      <c r="F15" s="44"/>
      <c r="G15" s="44"/>
      <c r="H15" s="44"/>
      <c r="I15" s="14"/>
    </row>
    <row r="16" spans="1:17" ht="12" hidden="1" customHeight="1">
      <c r="A16" s="19"/>
      <c r="B16" s="44"/>
      <c r="C16" s="44"/>
      <c r="D16" s="44"/>
      <c r="E16" s="44"/>
      <c r="F16" s="44"/>
      <c r="G16" s="44"/>
      <c r="H16" s="44"/>
      <c r="I16" s="14"/>
      <c r="L16" s="33"/>
      <c r="M16" s="33"/>
      <c r="N16" s="33"/>
      <c r="O16" s="33"/>
      <c r="P16" s="33"/>
      <c r="Q16" s="33"/>
    </row>
    <row r="17" spans="1:17" ht="23.25" hidden="1" customHeight="1">
      <c r="A17" s="7" t="s">
        <v>39</v>
      </c>
      <c r="B17" s="42"/>
      <c r="C17" s="42"/>
      <c r="D17" s="42"/>
      <c r="E17" s="42"/>
      <c r="F17" s="42"/>
      <c r="G17" s="42"/>
      <c r="H17" s="42"/>
      <c r="L17" s="34"/>
      <c r="M17" s="34"/>
      <c r="N17" s="34"/>
      <c r="O17" s="34"/>
      <c r="P17" s="34"/>
      <c r="Q17" s="34"/>
    </row>
    <row r="18" spans="1:17" ht="12" hidden="1" customHeight="1">
      <c r="A18" s="9"/>
      <c r="B18" s="35">
        <f>ENG!B18</f>
        <v>2009</v>
      </c>
      <c r="C18" s="35">
        <f>ENG!C18</f>
        <v>2014</v>
      </c>
      <c r="D18" s="35">
        <f>ENG!D18</f>
        <v>2015</v>
      </c>
      <c r="E18" s="35">
        <f>ENG!E18</f>
        <v>2016</v>
      </c>
      <c r="F18" s="35" t="str">
        <f>ENG!F18</f>
        <v>2017(e)</v>
      </c>
      <c r="G18" s="35" t="str">
        <f>ENG!G18</f>
        <v>2018(p)</v>
      </c>
      <c r="H18" s="35" t="str">
        <f>ENG!H18</f>
        <v>2019(p)</v>
      </c>
      <c r="L18" s="34"/>
      <c r="M18" s="34"/>
      <c r="N18" s="34"/>
      <c r="O18" s="34"/>
      <c r="P18" s="34"/>
      <c r="Q18" s="34"/>
    </row>
    <row r="19" spans="1:17" ht="18" hidden="1" customHeight="1">
      <c r="A19" s="20" t="s">
        <v>41</v>
      </c>
      <c r="B19" s="39">
        <f>+ENG!B19</f>
        <v>36.877906411156815</v>
      </c>
      <c r="C19" s="39">
        <f>+ENG!C19</f>
        <v>33.305368588963169</v>
      </c>
      <c r="D19" s="39">
        <f>+ENG!D19</f>
        <v>30.563440017723266</v>
      </c>
      <c r="E19" s="39">
        <f>+ENG!E19</f>
        <v>29.357385092981513</v>
      </c>
      <c r="F19" s="39">
        <f>+ENG!F19</f>
        <v>32.198311266515148</v>
      </c>
      <c r="G19" s="39">
        <f>+ENG!G19</f>
        <v>34.043597775498867</v>
      </c>
      <c r="H19" s="39">
        <f>+ENG!H19</f>
        <v>35.357002989212575</v>
      </c>
      <c r="L19" s="33"/>
      <c r="M19" s="33"/>
      <c r="N19" s="33"/>
      <c r="O19" s="33"/>
      <c r="P19" s="33"/>
      <c r="Q19" s="33"/>
    </row>
    <row r="20" spans="1:17" ht="18" hidden="1" customHeight="1">
      <c r="A20" s="17" t="s">
        <v>42</v>
      </c>
      <c r="B20" s="37">
        <f>+ENG!B20</f>
        <v>12.314371632125953</v>
      </c>
      <c r="C20" s="37">
        <f>+ENG!C20</f>
        <v>13.209867839621863</v>
      </c>
      <c r="D20" s="37">
        <f>+ENG!D20</f>
        <v>16.462450458231096</v>
      </c>
      <c r="E20" s="37">
        <f>+ENG!E20</f>
        <v>18.596497505099467</v>
      </c>
      <c r="F20" s="37">
        <f>+ENG!F20</f>
        <v>17.953349802078712</v>
      </c>
      <c r="G20" s="37">
        <f>+ENG!G20</f>
        <v>17.62808199311802</v>
      </c>
      <c r="H20" s="37">
        <f>+ENG!H20</f>
        <v>17.296784878885113</v>
      </c>
      <c r="L20" s="34"/>
      <c r="M20" s="34"/>
      <c r="N20" s="34"/>
      <c r="O20" s="34"/>
      <c r="P20" s="34"/>
      <c r="Q20" s="34"/>
    </row>
    <row r="21" spans="1:17" ht="18" hidden="1" customHeight="1">
      <c r="A21" s="17" t="s">
        <v>53</v>
      </c>
      <c r="B21" s="37">
        <f>+ENG!B21</f>
        <v>24.563534779030864</v>
      </c>
      <c r="C21" s="37">
        <f>+ENG!C21</f>
        <v>20.094792624388734</v>
      </c>
      <c r="D21" s="37">
        <f>+ENG!D21</f>
        <v>14.100624336364131</v>
      </c>
      <c r="E21" s="37">
        <f>+ENG!E21</f>
        <v>10.760652048102829</v>
      </c>
      <c r="F21" s="37">
        <f>+ENG!F21</f>
        <v>14.244739835785051</v>
      </c>
      <c r="G21" s="37">
        <f>+ENG!G21</f>
        <v>16.415309695068302</v>
      </c>
      <c r="H21" s="37">
        <f>+ENG!H21</f>
        <v>18.060025623960971</v>
      </c>
      <c r="L21" s="34"/>
      <c r="M21" s="34"/>
      <c r="N21" s="34"/>
      <c r="O21" s="34"/>
      <c r="P21" s="34"/>
      <c r="Q21" s="34"/>
    </row>
    <row r="22" spans="1:17" ht="18" hidden="1" customHeight="1">
      <c r="A22" s="20" t="s">
        <v>43</v>
      </c>
      <c r="B22" s="39">
        <f>+ENG!B22</f>
        <v>44.031778843636665</v>
      </c>
      <c r="C22" s="39">
        <f>+ENG!C22</f>
        <v>40.605562223990162</v>
      </c>
      <c r="D22" s="39">
        <f>+ENG!D22</f>
        <v>45.840477985828706</v>
      </c>
      <c r="E22" s="39">
        <f>+ENG!E22</f>
        <v>41.923173794887425</v>
      </c>
      <c r="F22" s="39">
        <f>+ENG!F22</f>
        <v>38.558199085453836</v>
      </c>
      <c r="G22" s="39">
        <f>+ENG!G22</f>
        <v>37.035019697650633</v>
      </c>
      <c r="H22" s="39">
        <f>+ENG!H22</f>
        <v>35.632140623490152</v>
      </c>
      <c r="L22" s="34"/>
      <c r="M22" s="34"/>
      <c r="N22" s="34"/>
      <c r="O22" s="34"/>
      <c r="P22" s="34"/>
      <c r="Q22" s="34"/>
    </row>
    <row r="23" spans="1:17" ht="18" hidden="1" customHeight="1">
      <c r="A23" s="17" t="s">
        <v>44</v>
      </c>
      <c r="B23" s="37">
        <f>+ENG!B23</f>
        <v>23.073771693596481</v>
      </c>
      <c r="C23" s="37">
        <f>+ENG!C23</f>
        <v>26.086435194395218</v>
      </c>
      <c r="D23" s="37">
        <f>+ENG!D23</f>
        <v>27.643253592990298</v>
      </c>
      <c r="E23" s="37">
        <f>+ENG!E23</f>
        <v>26.343481271732351</v>
      </c>
      <c r="F23" s="37">
        <f>+ENG!F23</f>
        <v>24.661125760602928</v>
      </c>
      <c r="G23" s="37">
        <f>+ENG!G23</f>
        <v>23.885061432244566</v>
      </c>
      <c r="H23" s="37">
        <f>+ENG!H23</f>
        <v>23.254474723551922</v>
      </c>
      <c r="L23" s="34"/>
      <c r="M23" s="34"/>
      <c r="N23" s="34"/>
      <c r="O23" s="34"/>
      <c r="P23" s="34"/>
      <c r="Q23" s="34"/>
    </row>
    <row r="24" spans="1:17" ht="18" hidden="1" customHeight="1">
      <c r="A24" s="21" t="s">
        <v>45</v>
      </c>
      <c r="B24" s="37">
        <f>+ENG!B24</f>
        <v>22.698572101709303</v>
      </c>
      <c r="C24" s="37">
        <f>+ENG!C24</f>
        <v>25.867044153761604</v>
      </c>
      <c r="D24" s="37">
        <f>+ENG!D24</f>
        <v>27.388471543963295</v>
      </c>
      <c r="E24" s="37">
        <f>+ENG!E24</f>
        <v>26.07443165026833</v>
      </c>
      <c r="F24" s="37">
        <f>+ENG!F24</f>
        <v>24.431102248345869</v>
      </c>
      <c r="G24" s="37">
        <f>+ENG!G24</f>
        <v>23.76945147642633</v>
      </c>
      <c r="H24" s="37">
        <f>+ENG!H24</f>
        <v>23.146494566739872</v>
      </c>
      <c r="L24" s="34"/>
      <c r="M24" s="34"/>
      <c r="N24" s="34"/>
      <c r="O24" s="34"/>
      <c r="P24" s="34"/>
      <c r="Q24" s="34"/>
    </row>
    <row r="25" spans="1:17" ht="18" hidden="1" customHeight="1">
      <c r="A25" s="21" t="s">
        <v>46</v>
      </c>
      <c r="B25" s="37">
        <f>+ENG!B25</f>
        <v>9.1382167981291449</v>
      </c>
      <c r="C25" s="37">
        <f>+ENG!C25</f>
        <v>11.650570889756333</v>
      </c>
      <c r="D25" s="37">
        <f>+ENG!D25</f>
        <v>12.997860043934789</v>
      </c>
      <c r="E25" s="37">
        <f>+ENG!E25</f>
        <v>13.288258143233486</v>
      </c>
      <c r="F25" s="37">
        <f>+ENG!F25</f>
        <v>12.503445241354688</v>
      </c>
      <c r="G25" s="37">
        <f>+ENG!G25</f>
        <v>12.207995138564678</v>
      </c>
      <c r="H25" s="37">
        <f>+ENG!H25</f>
        <v>11.972431622327292</v>
      </c>
      <c r="L25" s="33"/>
      <c r="M25" s="33"/>
      <c r="N25" s="33"/>
      <c r="O25" s="33"/>
      <c r="P25" s="33"/>
      <c r="Q25" s="33"/>
    </row>
    <row r="26" spans="1:17" ht="18" hidden="1" customHeight="1">
      <c r="A26" s="21" t="s">
        <v>47</v>
      </c>
      <c r="B26" s="37">
        <f>+ENG!B26</f>
        <v>0.37519959188717755</v>
      </c>
      <c r="C26" s="37">
        <f>+ENG!C26</f>
        <v>0.21939104063361442</v>
      </c>
      <c r="D26" s="37">
        <f>+ENG!D26</f>
        <v>0.25478204902700191</v>
      </c>
      <c r="E26" s="37">
        <f>+ENG!E26</f>
        <v>0.26904962146402078</v>
      </c>
      <c r="F26" s="37">
        <f>+ENG!F26</f>
        <v>0.2300235122570608</v>
      </c>
      <c r="G26" s="37">
        <f>+ENG!G26</f>
        <v>0.11560995581823506</v>
      </c>
      <c r="H26" s="37">
        <f>+ENG!H26</f>
        <v>0.10798015681204942</v>
      </c>
      <c r="L26" s="33"/>
      <c r="M26" s="33"/>
      <c r="N26" s="33"/>
      <c r="O26" s="33"/>
      <c r="P26" s="33"/>
      <c r="Q26" s="33"/>
    </row>
    <row r="27" spans="1:17" ht="18" hidden="1" customHeight="1">
      <c r="A27" s="17" t="s">
        <v>48</v>
      </c>
      <c r="B27" s="37">
        <f>+ENG!B27</f>
        <v>19.525426890107315</v>
      </c>
      <c r="C27" s="37">
        <f>+ENG!C27</f>
        <v>14.519127029594944</v>
      </c>
      <c r="D27" s="37">
        <f>+ENG!D27</f>
        <v>18.197224392838407</v>
      </c>
      <c r="E27" s="37">
        <f>+ENG!E27</f>
        <v>15.579692523155082</v>
      </c>
      <c r="F27" s="37">
        <f>+ENG!F27</f>
        <v>13.761933903272483</v>
      </c>
      <c r="G27" s="37">
        <f>+ENG!G27</f>
        <v>13.149958265406065</v>
      </c>
      <c r="H27" s="37">
        <f>+ENG!H27</f>
        <v>12.377665899938231</v>
      </c>
      <c r="L27" s="50"/>
      <c r="M27" s="50"/>
      <c r="N27" s="50"/>
      <c r="O27" s="50"/>
      <c r="P27" s="50"/>
      <c r="Q27" s="50"/>
    </row>
    <row r="28" spans="1:17" ht="18" hidden="1" customHeight="1">
      <c r="A28" s="20" t="s">
        <v>49</v>
      </c>
      <c r="B28" s="39">
        <f>+ENG!B28</f>
        <v>-6.7786728405926731</v>
      </c>
      <c r="C28" s="39">
        <f>+ENG!C28</f>
        <v>-7.0808025943933783</v>
      </c>
      <c r="D28" s="39">
        <f>+ENG!D28</f>
        <v>-15.022255919078438</v>
      </c>
      <c r="E28" s="39">
        <f>+ENG!E28</f>
        <v>-12.296739080441892</v>
      </c>
      <c r="F28" s="39">
        <f>+ENG!F28</f>
        <v>-6.1298643066816272</v>
      </c>
      <c r="G28" s="39">
        <f>+ENG!G28</f>
        <v>-2.8758119663335306</v>
      </c>
      <c r="H28" s="39">
        <f>+ENG!H28</f>
        <v>-0.16715747746552767</v>
      </c>
      <c r="L28" s="51"/>
      <c r="M28" s="51"/>
      <c r="N28" s="51"/>
      <c r="O28" s="51"/>
      <c r="P28" s="51"/>
      <c r="Q28" s="51"/>
    </row>
    <row r="29" spans="1:17" ht="18" hidden="1" customHeight="1" thickBot="1">
      <c r="A29" s="22" t="s">
        <v>50</v>
      </c>
      <c r="B29" s="38">
        <f>+ENG!B29</f>
        <v>-7.1538724324798508</v>
      </c>
      <c r="C29" s="38">
        <f>+ENG!C29</f>
        <v>-7.3001936350269929</v>
      </c>
      <c r="D29" s="38">
        <f>+ENG!D29</f>
        <v>-15.277037968105439</v>
      </c>
      <c r="E29" s="38">
        <f>+ENG!E29</f>
        <v>-12.565788701905912</v>
      </c>
      <c r="F29" s="38">
        <f>+ENG!F29</f>
        <v>-6.359887818938688</v>
      </c>
      <c r="G29" s="38">
        <f>+ENG!G29</f>
        <v>-2.9914219221517655</v>
      </c>
      <c r="H29" s="38">
        <f>+ENG!H29</f>
        <v>-0.27513763427757709</v>
      </c>
    </row>
    <row r="30" spans="1:17" ht="12" hidden="1" customHeight="1">
      <c r="A30" s="29" t="s">
        <v>51</v>
      </c>
      <c r="B30" s="45"/>
      <c r="C30" s="45"/>
      <c r="D30" s="45"/>
      <c r="E30" s="45"/>
      <c r="F30" s="45"/>
      <c r="G30" s="45"/>
      <c r="H30" s="45"/>
    </row>
    <row r="31" spans="1:17" ht="12" hidden="1" customHeight="1">
      <c r="A31" s="30" t="s">
        <v>52</v>
      </c>
      <c r="B31" s="46"/>
      <c r="C31" s="46"/>
      <c r="D31" s="46"/>
      <c r="E31" s="46"/>
      <c r="F31" s="46"/>
      <c r="G31" s="46"/>
      <c r="H31" s="46"/>
    </row>
    <row r="32" spans="1:17" ht="12" hidden="1" customHeight="1">
      <c r="A32" s="4"/>
    </row>
    <row r="33" spans="1:8" ht="29.25" hidden="1" customHeight="1">
      <c r="A33" s="7" t="s">
        <v>61</v>
      </c>
      <c r="B33" s="42"/>
      <c r="C33" s="42"/>
      <c r="D33" s="42"/>
      <c r="E33" s="42"/>
      <c r="F33" s="42"/>
      <c r="G33" s="42"/>
      <c r="H33" s="42"/>
    </row>
    <row r="34" spans="1:8" ht="12" hidden="1" customHeight="1">
      <c r="A34" s="9"/>
      <c r="B34" s="35">
        <f>ENG!B34</f>
        <v>2009</v>
      </c>
      <c r="C34" s="35">
        <f>ENG!C34</f>
        <v>2014</v>
      </c>
      <c r="D34" s="35">
        <f>ENG!D34</f>
        <v>2015</v>
      </c>
      <c r="E34" s="35">
        <f>ENG!E34</f>
        <v>2016</v>
      </c>
      <c r="F34" s="35" t="str">
        <f>ENG!F34</f>
        <v>2017(e)</v>
      </c>
      <c r="G34" s="35" t="str">
        <f>ENG!G34</f>
        <v>2018(p)</v>
      </c>
      <c r="H34" s="35" t="str">
        <f>ENG!H34</f>
        <v>2019(p)</v>
      </c>
    </row>
    <row r="35" spans="1:8" ht="17.25" hidden="1" customHeight="1">
      <c r="A35" s="27" t="s">
        <v>54</v>
      </c>
      <c r="B35" s="37">
        <f>+ENG!B35</f>
        <v>5.6665170449613242</v>
      </c>
      <c r="C35" s="47">
        <f>+ENG!C35</f>
        <v>0.72372361996125179</v>
      </c>
      <c r="D35" s="47">
        <f>+ENG!D35</f>
        <v>-10.899666345322203</v>
      </c>
      <c r="E35" s="37">
        <f>+ENG!E35</f>
        <v>-12.656110738900814</v>
      </c>
      <c r="F35" s="37">
        <f>+ENG!F35</f>
        <v>-6.2713105226816523</v>
      </c>
      <c r="G35" s="37">
        <f>+ENG!G35</f>
        <v>-2.1146578089296426</v>
      </c>
      <c r="H35" s="37">
        <f>+ENG!H35</f>
        <v>1.3403107040348914</v>
      </c>
    </row>
    <row r="36" spans="1:8" ht="17.25" hidden="1" customHeight="1">
      <c r="A36" s="17" t="s">
        <v>55</v>
      </c>
      <c r="B36" s="37">
        <f>+ENG!B36</f>
        <v>32.923463225860353</v>
      </c>
      <c r="C36" s="37">
        <f>+ENG!C36</f>
        <v>28.09346516762421</v>
      </c>
      <c r="D36" s="37">
        <f>+ENG!D36</f>
        <v>20.840789024213972</v>
      </c>
      <c r="E36" s="37">
        <f>+ENG!E36</f>
        <v>18.427749913421895</v>
      </c>
      <c r="F36" s="37">
        <f>+ENG!F36</f>
        <v>23.011168347071486</v>
      </c>
      <c r="G36" s="37">
        <f>+ENG!G36</f>
        <v>25.863334805919042</v>
      </c>
      <c r="H36" s="37">
        <f>+ENG!H36</f>
        <v>27.880301888137559</v>
      </c>
    </row>
    <row r="37" spans="1:8" ht="17.25" hidden="1" customHeight="1">
      <c r="A37" s="17" t="s">
        <v>56</v>
      </c>
      <c r="B37" s="37">
        <f>+ENG!B37</f>
        <v>27.256946180899028</v>
      </c>
      <c r="C37" s="37">
        <f>+ENG!C37</f>
        <v>27.369741547662958</v>
      </c>
      <c r="D37" s="37">
        <f>+ENG!D37</f>
        <v>31.740455369536175</v>
      </c>
      <c r="E37" s="37">
        <f>+ENG!E37</f>
        <v>31.083860652322709</v>
      </c>
      <c r="F37" s="37">
        <f>+ENG!F37</f>
        <v>29.282478869753138</v>
      </c>
      <c r="G37" s="37">
        <f>+ENG!G37</f>
        <v>27.977992614848684</v>
      </c>
      <c r="H37" s="37">
        <f>+ENG!H37</f>
        <v>26.539991184102668</v>
      </c>
    </row>
    <row r="38" spans="1:8" ht="17.25" hidden="1" customHeight="1">
      <c r="A38" s="27" t="s">
        <v>25</v>
      </c>
      <c r="B38" s="37">
        <f>+ENG!B38</f>
        <v>-6.3311419904833937</v>
      </c>
      <c r="C38" s="37">
        <f>+ENG!C38</f>
        <v>-4.3243158525259284</v>
      </c>
      <c r="D38" s="37">
        <f>+ENG!D38</f>
        <v>-4.5328866842078348</v>
      </c>
      <c r="E38" s="37">
        <f>+ENG!E38</f>
        <v>-4.5636349261647711</v>
      </c>
      <c r="F38" s="47">
        <f>+ENG!F38</f>
        <v>-4.3111044398144838</v>
      </c>
      <c r="G38" s="37">
        <f>+ENG!G38</f>
        <v>-3.6534298698175904</v>
      </c>
      <c r="H38" s="37">
        <f>+ENG!H38</f>
        <v>-3.4123179742838801</v>
      </c>
    </row>
    <row r="39" spans="1:8" ht="17.25" hidden="1" customHeight="1">
      <c r="A39" s="27" t="s">
        <v>57</v>
      </c>
      <c r="B39" s="37">
        <f>+ENG!B39</f>
        <v>-0.95084003526916283</v>
      </c>
      <c r="C39" s="37">
        <f>+ENG!C39</f>
        <v>-2.2496611428625188</v>
      </c>
      <c r="D39" s="37">
        <f>+ENG!D39</f>
        <v>-2.6827165507015382</v>
      </c>
      <c r="E39" s="37">
        <f>+ENG!E39</f>
        <v>-0.98708861699325756</v>
      </c>
      <c r="F39" s="37">
        <f>+ENG!F39</f>
        <v>-1.0681091222485062</v>
      </c>
      <c r="G39" s="37">
        <f>+ENG!G39</f>
        <v>-1.0428702425743246</v>
      </c>
      <c r="H39" s="37">
        <f>+ENG!H39</f>
        <v>-1.0227471856323944</v>
      </c>
    </row>
    <row r="40" spans="1:8" ht="17.25" hidden="1" customHeight="1">
      <c r="A40" s="27" t="s">
        <v>58</v>
      </c>
      <c r="B40" s="37">
        <f>+ENG!B40</f>
        <v>1.9191358804282639</v>
      </c>
      <c r="C40" s="37">
        <f>+ENG!C40</f>
        <v>1.5060101621657616</v>
      </c>
      <c r="D40" s="37">
        <f>+ENG!D40</f>
        <v>1.6699156956052272</v>
      </c>
      <c r="E40" s="37">
        <f>+ENG!E40</f>
        <v>1.772987197401902</v>
      </c>
      <c r="F40" s="37">
        <f>+ENG!F40</f>
        <v>1.8329670399600433</v>
      </c>
      <c r="G40" s="37">
        <f>+ENG!G40</f>
        <v>1.2271919681677608</v>
      </c>
      <c r="H40" s="37">
        <f>+ENG!H40</f>
        <v>1.6781891676805967</v>
      </c>
    </row>
    <row r="41" spans="1:8" ht="17.25" hidden="1" customHeight="1" thickBot="1">
      <c r="A41" s="22" t="s">
        <v>59</v>
      </c>
      <c r="B41" s="38">
        <f>+ENG!B41</f>
        <v>0.30367089963703164</v>
      </c>
      <c r="C41" s="38">
        <f>+ENG!C41</f>
        <v>-4.3442432132614339</v>
      </c>
      <c r="D41" s="38">
        <f>+ENG!D41</f>
        <v>-16.44535388462635</v>
      </c>
      <c r="E41" s="38">
        <f>+ENG!E41</f>
        <v>-16.433847084656939</v>
      </c>
      <c r="F41" s="38">
        <f>+ENG!F41</f>
        <v>-9.8175570447845999</v>
      </c>
      <c r="G41" s="48">
        <f>+ENG!G41</f>
        <v>-5.5837659531537973</v>
      </c>
      <c r="H41" s="38">
        <f>+ENG!H41</f>
        <v>-1.4165652882007866</v>
      </c>
    </row>
    <row r="42" spans="1:8" ht="12" hidden="1" customHeight="1">
      <c r="A42" s="32" t="s">
        <v>60</v>
      </c>
      <c r="B42" s="49"/>
      <c r="C42" s="49"/>
      <c r="D42" s="49"/>
      <c r="E42" s="49"/>
      <c r="F42" s="49"/>
      <c r="G42" s="49"/>
      <c r="H42" s="49"/>
    </row>
    <row r="43" spans="1:8" ht="12" hidden="1" customHeight="1">
      <c r="A43" s="25"/>
      <c r="B43" s="46"/>
      <c r="C43" s="46"/>
      <c r="D43" s="46"/>
      <c r="E43" s="46"/>
      <c r="F43" s="46"/>
      <c r="G43" s="46"/>
      <c r="H43" s="46"/>
    </row>
    <row r="44" spans="1:8" hidden="1"/>
    <row r="45" spans="1:8" hidden="1"/>
  </sheetData>
  <mergeCells count="2">
    <mergeCell ref="L27:Q27"/>
    <mergeCell ref="L28:Q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ENG</vt:lpstr>
      <vt:lpstr>FR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Rajesh Kumar</dc:creator>
  <cp:lastModifiedBy>CHAOUCH, ANOUAR</cp:lastModifiedBy>
  <dcterms:created xsi:type="dcterms:W3CDTF">2017-07-12T09:57:47Z</dcterms:created>
  <dcterms:modified xsi:type="dcterms:W3CDTF">2018-01-16T15:58:05Z</dcterms:modified>
</cp:coreProperties>
</file>